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darabian\Downloads\علم سنجی\"/>
    </mc:Choice>
  </mc:AlternateContent>
  <bookViews>
    <workbookView xWindow="0" yWindow="0" windowWidth="2370" windowHeight="0"/>
  </bookViews>
  <sheets>
    <sheet name="Sheet1" sheetId="1" r:id="rId1"/>
    <sheet name="Sheet2" sheetId="2" r:id="rId2"/>
    <sheet name="Sheet3" sheetId="3" r:id="rId3"/>
  </sheets>
  <definedNames>
    <definedName name="aa">Sheet1!$Y$3</definedName>
    <definedName name="Aff_Center_1">Sheet2!$J$5</definedName>
    <definedName name="Aff_Center_2">Sheet2!$J$6</definedName>
    <definedName name="Aff_Student_1">Sheet2!$I$5</definedName>
    <definedName name="Aff_Student_2">Sheet2!$I$6</definedName>
    <definedName name="Asar_1">Sheet2!$C$5</definedName>
    <definedName name="Asar_2">Sheet2!$C$6</definedName>
    <definedName name="Asar_3">Sheet2!$C$7</definedName>
    <definedName name="Asar_4">Sheet2!$C$8</definedName>
    <definedName name="Bartar_1">Sheet2!$G$5</definedName>
    <definedName name="Bartar_2">Sheet2!$G$6</definedName>
    <definedName name="Bartar_3">Sheet2!$G$7</definedName>
    <definedName name="BasePrice">Sheet1!$V$1</definedName>
    <definedName name="Col_Title">Sheet1!$A$3:$V$4</definedName>
    <definedName name="colName">Sheet1!$A$3:$V$4</definedName>
    <definedName name="Formula_Temp">Sheet1!$X$4:$AF$600</definedName>
    <definedName name="Ifr">Sheet1!$AA$5:$AA$10</definedName>
    <definedName name="Inter">Sheet2!$H$6</definedName>
    <definedName name="Inter_1">Sheet2!$H$5</definedName>
    <definedName name="Inter_2">Sheet2!$H$6</definedName>
    <definedName name="Inter_3">Sheet2!$H$7</definedName>
    <definedName name="Jaygah_1">Sheet2!$E$5</definedName>
    <definedName name="Jaygah_2">Sheet2!$E$6</definedName>
    <definedName name="Jaygah_3">Sheet2!$E$7</definedName>
    <definedName name="Paper_Index_1">Sheet2!$K$5</definedName>
    <definedName name="Paper_Index_2">Sheet2!$K$6</definedName>
    <definedName name="_xlnm.Print_Area" localSheetId="1">Sheet2!$A$1:$AG$31</definedName>
    <definedName name="Researcher_300">Sheet1!$A$5:$V$300</definedName>
    <definedName name="Table">Sheet1!$A$3:$V$600</definedName>
  </definedNames>
  <calcPr calcId="191029"/>
  <customWorkbookViews>
    <customWorkbookView name="ب" guid="{E4EDABCF-011E-46AD-81BF-E46AE6A7CDDA}" maximized="1" xWindow="-8" yWindow="-8" windowWidth="1936" windowHeight="1048" activeSheetId="2" showFormulaBar="0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5" i="1" l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89" i="1"/>
  <c r="AE190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E219" i="1"/>
  <c r="AE220" i="1"/>
  <c r="AE221" i="1"/>
  <c r="AE222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E251" i="1"/>
  <c r="AE252" i="1"/>
  <c r="AE253" i="1"/>
  <c r="AE254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E283" i="1"/>
  <c r="AE284" i="1"/>
  <c r="AE285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E314" i="1"/>
  <c r="AE315" i="1"/>
  <c r="AE316" i="1"/>
  <c r="AE317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E346" i="1"/>
  <c r="AE347" i="1"/>
  <c r="AE348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E377" i="1"/>
  <c r="AE378" i="1"/>
  <c r="AE379" i="1"/>
  <c r="AE380" i="1"/>
  <c r="AE381" i="1"/>
  <c r="AE382" i="1"/>
  <c r="AE383" i="1"/>
  <c r="AE384" i="1"/>
  <c r="AE385" i="1"/>
  <c r="AE386" i="1"/>
  <c r="AE387" i="1"/>
  <c r="AE388" i="1"/>
  <c r="AE389" i="1"/>
  <c r="AE390" i="1"/>
  <c r="AE391" i="1"/>
  <c r="AE392" i="1"/>
  <c r="AE393" i="1"/>
  <c r="AE394" i="1"/>
  <c r="AE395" i="1"/>
  <c r="AE396" i="1"/>
  <c r="AE397" i="1"/>
  <c r="AE398" i="1"/>
  <c r="AE399" i="1"/>
  <c r="AE400" i="1"/>
  <c r="AE401" i="1"/>
  <c r="AE402" i="1"/>
  <c r="AE403" i="1"/>
  <c r="AE404" i="1"/>
  <c r="AE405" i="1"/>
  <c r="AE406" i="1"/>
  <c r="AE407" i="1"/>
  <c r="AE408" i="1"/>
  <c r="AE409" i="1"/>
  <c r="AE410" i="1"/>
  <c r="AE411" i="1"/>
  <c r="AE412" i="1"/>
  <c r="AE413" i="1"/>
  <c r="AE414" i="1"/>
  <c r="AE415" i="1"/>
  <c r="AE416" i="1"/>
  <c r="AE417" i="1"/>
  <c r="AE418" i="1"/>
  <c r="AE419" i="1"/>
  <c r="AE420" i="1"/>
  <c r="AE421" i="1"/>
  <c r="AE422" i="1"/>
  <c r="AE423" i="1"/>
  <c r="AE424" i="1"/>
  <c r="AE425" i="1"/>
  <c r="AE426" i="1"/>
  <c r="AE427" i="1"/>
  <c r="AE428" i="1"/>
  <c r="AE429" i="1"/>
  <c r="AE430" i="1"/>
  <c r="AE431" i="1"/>
  <c r="AE432" i="1"/>
  <c r="AE433" i="1"/>
  <c r="AE434" i="1"/>
  <c r="AE435" i="1"/>
  <c r="AE436" i="1"/>
  <c r="AE437" i="1"/>
  <c r="AE438" i="1"/>
  <c r="AE439" i="1"/>
  <c r="AE440" i="1"/>
  <c r="AE441" i="1"/>
  <c r="AE442" i="1"/>
  <c r="AE443" i="1"/>
  <c r="AE444" i="1"/>
  <c r="AE445" i="1"/>
  <c r="AE446" i="1"/>
  <c r="AE447" i="1"/>
  <c r="AE448" i="1"/>
  <c r="AE449" i="1"/>
  <c r="AE450" i="1"/>
  <c r="AE451" i="1"/>
  <c r="AE452" i="1"/>
  <c r="AE453" i="1"/>
  <c r="AE454" i="1"/>
  <c r="AE455" i="1"/>
  <c r="AE456" i="1"/>
  <c r="AE457" i="1"/>
  <c r="AE458" i="1"/>
  <c r="AE459" i="1"/>
  <c r="AE460" i="1"/>
  <c r="AE461" i="1"/>
  <c r="AE462" i="1"/>
  <c r="AE463" i="1"/>
  <c r="AE464" i="1"/>
  <c r="AE465" i="1"/>
  <c r="AE466" i="1"/>
  <c r="AE467" i="1"/>
  <c r="AE468" i="1"/>
  <c r="AE469" i="1"/>
  <c r="AE470" i="1"/>
  <c r="AE471" i="1"/>
  <c r="AE472" i="1"/>
  <c r="AE473" i="1"/>
  <c r="AE474" i="1"/>
  <c r="AE475" i="1"/>
  <c r="AE476" i="1"/>
  <c r="AE477" i="1"/>
  <c r="AE478" i="1"/>
  <c r="AE479" i="1"/>
  <c r="AE480" i="1"/>
  <c r="AE481" i="1"/>
  <c r="AE482" i="1"/>
  <c r="AE483" i="1"/>
  <c r="AE484" i="1"/>
  <c r="AE485" i="1"/>
  <c r="AE486" i="1"/>
  <c r="AE487" i="1"/>
  <c r="AE488" i="1"/>
  <c r="AE489" i="1"/>
  <c r="AE490" i="1"/>
  <c r="AE491" i="1"/>
  <c r="AE492" i="1"/>
  <c r="AE493" i="1"/>
  <c r="AE494" i="1"/>
  <c r="AE495" i="1"/>
  <c r="AE496" i="1"/>
  <c r="AE497" i="1"/>
  <c r="AE498" i="1"/>
  <c r="AE499" i="1"/>
  <c r="AE500" i="1"/>
  <c r="AE501" i="1"/>
  <c r="AE502" i="1"/>
  <c r="AE503" i="1"/>
  <c r="AE504" i="1"/>
  <c r="AE505" i="1"/>
  <c r="AE506" i="1"/>
  <c r="AE507" i="1"/>
  <c r="AE508" i="1"/>
  <c r="AE509" i="1"/>
  <c r="AE510" i="1"/>
  <c r="AE511" i="1"/>
  <c r="AE512" i="1"/>
  <c r="AE513" i="1"/>
  <c r="AE514" i="1"/>
  <c r="AE515" i="1"/>
  <c r="AE516" i="1"/>
  <c r="AE517" i="1"/>
  <c r="AE518" i="1"/>
  <c r="AE519" i="1"/>
  <c r="AE520" i="1"/>
  <c r="AE521" i="1"/>
  <c r="AE522" i="1"/>
  <c r="AE523" i="1"/>
  <c r="AE524" i="1"/>
  <c r="AE525" i="1"/>
  <c r="AE526" i="1"/>
  <c r="AE527" i="1"/>
  <c r="AE528" i="1"/>
  <c r="AE529" i="1"/>
  <c r="AE530" i="1"/>
  <c r="AE531" i="1"/>
  <c r="AE532" i="1"/>
  <c r="AE533" i="1"/>
  <c r="AE534" i="1"/>
  <c r="AE535" i="1"/>
  <c r="AE536" i="1"/>
  <c r="AE537" i="1"/>
  <c r="AE538" i="1"/>
  <c r="AE539" i="1"/>
  <c r="AE540" i="1"/>
  <c r="AE541" i="1"/>
  <c r="AE542" i="1"/>
  <c r="AE543" i="1"/>
  <c r="AE544" i="1"/>
  <c r="AE545" i="1"/>
  <c r="AE546" i="1"/>
  <c r="AE547" i="1"/>
  <c r="AE548" i="1"/>
  <c r="AE549" i="1"/>
  <c r="AE550" i="1"/>
  <c r="AE551" i="1"/>
  <c r="AE552" i="1"/>
  <c r="AE553" i="1"/>
  <c r="AE554" i="1"/>
  <c r="AE555" i="1"/>
  <c r="AE556" i="1"/>
  <c r="AE557" i="1"/>
  <c r="AE558" i="1"/>
  <c r="AE559" i="1"/>
  <c r="AE560" i="1"/>
  <c r="AE561" i="1"/>
  <c r="AE562" i="1"/>
  <c r="AE563" i="1"/>
  <c r="AE564" i="1"/>
  <c r="AE565" i="1"/>
  <c r="AE566" i="1"/>
  <c r="AE567" i="1"/>
  <c r="AE568" i="1"/>
  <c r="AE569" i="1"/>
  <c r="AE570" i="1"/>
  <c r="AE571" i="1"/>
  <c r="AE572" i="1"/>
  <c r="AE573" i="1"/>
  <c r="AE574" i="1"/>
  <c r="AE575" i="1"/>
  <c r="AE576" i="1"/>
  <c r="AE577" i="1"/>
  <c r="AE578" i="1"/>
  <c r="AE579" i="1"/>
  <c r="AE580" i="1"/>
  <c r="AE581" i="1"/>
  <c r="AE582" i="1"/>
  <c r="AE583" i="1"/>
  <c r="AE584" i="1"/>
  <c r="AE585" i="1"/>
  <c r="AE586" i="1"/>
  <c r="AE587" i="1"/>
  <c r="AE588" i="1"/>
  <c r="AE589" i="1"/>
  <c r="AE590" i="1"/>
  <c r="AE591" i="1"/>
  <c r="AE592" i="1"/>
  <c r="AE593" i="1"/>
  <c r="AE594" i="1"/>
  <c r="AE595" i="1"/>
  <c r="AE596" i="1"/>
  <c r="AE597" i="1"/>
  <c r="AE598" i="1"/>
  <c r="AE599" i="1"/>
  <c r="AE600" i="1"/>
  <c r="AE5" i="1"/>
  <c r="Z313" i="1"/>
  <c r="AA313" i="1"/>
  <c r="AB313" i="1"/>
  <c r="AC313" i="1"/>
  <c r="AD313" i="1"/>
  <c r="AF313" i="1"/>
  <c r="Z314" i="1"/>
  <c r="AA314" i="1"/>
  <c r="AB314" i="1"/>
  <c r="AC314" i="1"/>
  <c r="AD314" i="1"/>
  <c r="AF314" i="1"/>
  <c r="Z315" i="1"/>
  <c r="AA315" i="1"/>
  <c r="AB315" i="1"/>
  <c r="AC315" i="1"/>
  <c r="AD315" i="1"/>
  <c r="AF315" i="1"/>
  <c r="Z316" i="1"/>
  <c r="AA316" i="1"/>
  <c r="AB316" i="1"/>
  <c r="AC316" i="1"/>
  <c r="AD316" i="1"/>
  <c r="AF316" i="1"/>
  <c r="Z317" i="1"/>
  <c r="AA317" i="1"/>
  <c r="AB317" i="1"/>
  <c r="AC317" i="1"/>
  <c r="AD317" i="1"/>
  <c r="AF317" i="1"/>
  <c r="Z318" i="1"/>
  <c r="AA318" i="1"/>
  <c r="AB318" i="1"/>
  <c r="AC318" i="1"/>
  <c r="AD318" i="1"/>
  <c r="AF318" i="1"/>
  <c r="Z319" i="1"/>
  <c r="AA319" i="1"/>
  <c r="AB319" i="1"/>
  <c r="AC319" i="1"/>
  <c r="AD319" i="1"/>
  <c r="AF319" i="1"/>
  <c r="Z320" i="1"/>
  <c r="AA320" i="1"/>
  <c r="AB320" i="1"/>
  <c r="AC320" i="1"/>
  <c r="AD320" i="1"/>
  <c r="AF320" i="1"/>
  <c r="Z321" i="1"/>
  <c r="AA321" i="1"/>
  <c r="AB321" i="1"/>
  <c r="AC321" i="1"/>
  <c r="AD321" i="1"/>
  <c r="AF321" i="1"/>
  <c r="Z322" i="1"/>
  <c r="AA322" i="1"/>
  <c r="AB322" i="1"/>
  <c r="AC322" i="1"/>
  <c r="AD322" i="1"/>
  <c r="AF322" i="1"/>
  <c r="Z323" i="1"/>
  <c r="AA323" i="1"/>
  <c r="AB323" i="1"/>
  <c r="AC323" i="1"/>
  <c r="AD323" i="1"/>
  <c r="AF323" i="1"/>
  <c r="Z324" i="1"/>
  <c r="AA324" i="1"/>
  <c r="AB324" i="1"/>
  <c r="AC324" i="1"/>
  <c r="AD324" i="1"/>
  <c r="AF324" i="1"/>
  <c r="Z325" i="1"/>
  <c r="AA325" i="1"/>
  <c r="AB325" i="1"/>
  <c r="AC325" i="1"/>
  <c r="AD325" i="1"/>
  <c r="AF325" i="1"/>
  <c r="Z326" i="1"/>
  <c r="AA326" i="1"/>
  <c r="AB326" i="1"/>
  <c r="AC326" i="1"/>
  <c r="AD326" i="1"/>
  <c r="AF326" i="1"/>
  <c r="Z327" i="1"/>
  <c r="AA327" i="1"/>
  <c r="AB327" i="1"/>
  <c r="AC327" i="1"/>
  <c r="AD327" i="1"/>
  <c r="AF327" i="1"/>
  <c r="Z328" i="1"/>
  <c r="AA328" i="1"/>
  <c r="AB328" i="1"/>
  <c r="AC328" i="1"/>
  <c r="AD328" i="1"/>
  <c r="AF328" i="1"/>
  <c r="Z329" i="1"/>
  <c r="AA329" i="1"/>
  <c r="AB329" i="1"/>
  <c r="AC329" i="1"/>
  <c r="AD329" i="1"/>
  <c r="AF329" i="1"/>
  <c r="Z330" i="1"/>
  <c r="AA330" i="1"/>
  <c r="AB330" i="1"/>
  <c r="AC330" i="1"/>
  <c r="AD330" i="1"/>
  <c r="AF330" i="1"/>
  <c r="Z331" i="1"/>
  <c r="AA331" i="1"/>
  <c r="AB331" i="1"/>
  <c r="AC331" i="1"/>
  <c r="AD331" i="1"/>
  <c r="AF331" i="1"/>
  <c r="Z332" i="1"/>
  <c r="AA332" i="1"/>
  <c r="AB332" i="1"/>
  <c r="AC332" i="1"/>
  <c r="AD332" i="1"/>
  <c r="AF332" i="1"/>
  <c r="Z333" i="1"/>
  <c r="AA333" i="1"/>
  <c r="AB333" i="1"/>
  <c r="AC333" i="1"/>
  <c r="AD333" i="1"/>
  <c r="AF333" i="1"/>
  <c r="Z334" i="1"/>
  <c r="AA334" i="1"/>
  <c r="AB334" i="1"/>
  <c r="AC334" i="1"/>
  <c r="AD334" i="1"/>
  <c r="AF334" i="1"/>
  <c r="Z335" i="1"/>
  <c r="AA335" i="1"/>
  <c r="AB335" i="1"/>
  <c r="AC335" i="1"/>
  <c r="AD335" i="1"/>
  <c r="AF335" i="1"/>
  <c r="Z336" i="1"/>
  <c r="AA336" i="1"/>
  <c r="AB336" i="1"/>
  <c r="AC336" i="1"/>
  <c r="AD336" i="1"/>
  <c r="AF336" i="1"/>
  <c r="Z337" i="1"/>
  <c r="AA337" i="1"/>
  <c r="AB337" i="1"/>
  <c r="AC337" i="1"/>
  <c r="AD337" i="1"/>
  <c r="AF337" i="1"/>
  <c r="Z338" i="1"/>
  <c r="AA338" i="1"/>
  <c r="AB338" i="1"/>
  <c r="AC338" i="1"/>
  <c r="AD338" i="1"/>
  <c r="AF338" i="1"/>
  <c r="Z339" i="1"/>
  <c r="AA339" i="1"/>
  <c r="AB339" i="1"/>
  <c r="AC339" i="1"/>
  <c r="AD339" i="1"/>
  <c r="AF339" i="1"/>
  <c r="Z340" i="1"/>
  <c r="AA340" i="1"/>
  <c r="AB340" i="1"/>
  <c r="AC340" i="1"/>
  <c r="AD340" i="1"/>
  <c r="AF340" i="1"/>
  <c r="Z341" i="1"/>
  <c r="AA341" i="1"/>
  <c r="AB341" i="1"/>
  <c r="AC341" i="1"/>
  <c r="AD341" i="1"/>
  <c r="AF341" i="1"/>
  <c r="Z342" i="1"/>
  <c r="AA342" i="1"/>
  <c r="AB342" i="1"/>
  <c r="AC342" i="1"/>
  <c r="AD342" i="1"/>
  <c r="AF342" i="1"/>
  <c r="Z343" i="1"/>
  <c r="AA343" i="1"/>
  <c r="AB343" i="1"/>
  <c r="AC343" i="1"/>
  <c r="AD343" i="1"/>
  <c r="AF343" i="1"/>
  <c r="Z344" i="1"/>
  <c r="AA344" i="1"/>
  <c r="AB344" i="1"/>
  <c r="AC344" i="1"/>
  <c r="AD344" i="1"/>
  <c r="AF344" i="1"/>
  <c r="Z345" i="1"/>
  <c r="AA345" i="1"/>
  <c r="AB345" i="1"/>
  <c r="AC345" i="1"/>
  <c r="AD345" i="1"/>
  <c r="AF345" i="1"/>
  <c r="Z346" i="1"/>
  <c r="AA346" i="1"/>
  <c r="AB346" i="1"/>
  <c r="AC346" i="1"/>
  <c r="AD346" i="1"/>
  <c r="AF346" i="1"/>
  <c r="Z347" i="1"/>
  <c r="AA347" i="1"/>
  <c r="AB347" i="1"/>
  <c r="AC347" i="1"/>
  <c r="AD347" i="1"/>
  <c r="AF347" i="1"/>
  <c r="Z348" i="1"/>
  <c r="AA348" i="1"/>
  <c r="AB348" i="1"/>
  <c r="AC348" i="1"/>
  <c r="AD348" i="1"/>
  <c r="AF348" i="1"/>
  <c r="Z349" i="1"/>
  <c r="AA349" i="1"/>
  <c r="AB349" i="1"/>
  <c r="AC349" i="1"/>
  <c r="AD349" i="1"/>
  <c r="AF349" i="1"/>
  <c r="Z350" i="1"/>
  <c r="AA350" i="1"/>
  <c r="AB350" i="1"/>
  <c r="AC350" i="1"/>
  <c r="AD350" i="1"/>
  <c r="AF350" i="1"/>
  <c r="Z351" i="1"/>
  <c r="AA351" i="1"/>
  <c r="AB351" i="1"/>
  <c r="AC351" i="1"/>
  <c r="AD351" i="1"/>
  <c r="AF351" i="1"/>
  <c r="Z352" i="1"/>
  <c r="AA352" i="1"/>
  <c r="AB352" i="1"/>
  <c r="AC352" i="1"/>
  <c r="AD352" i="1"/>
  <c r="AF352" i="1"/>
  <c r="Z353" i="1"/>
  <c r="AA353" i="1"/>
  <c r="AB353" i="1"/>
  <c r="AC353" i="1"/>
  <c r="AD353" i="1"/>
  <c r="AF353" i="1"/>
  <c r="Z354" i="1"/>
  <c r="AA354" i="1"/>
  <c r="AB354" i="1"/>
  <c r="AC354" i="1"/>
  <c r="AD354" i="1"/>
  <c r="AF354" i="1"/>
  <c r="Z355" i="1"/>
  <c r="AA355" i="1"/>
  <c r="AB355" i="1"/>
  <c r="AC355" i="1"/>
  <c r="AD355" i="1"/>
  <c r="AF355" i="1"/>
  <c r="Z356" i="1"/>
  <c r="AA356" i="1"/>
  <c r="AB356" i="1"/>
  <c r="AC356" i="1"/>
  <c r="AD356" i="1"/>
  <c r="AF356" i="1"/>
  <c r="Z357" i="1"/>
  <c r="AA357" i="1"/>
  <c r="AB357" i="1"/>
  <c r="AC357" i="1"/>
  <c r="AD357" i="1"/>
  <c r="AF357" i="1"/>
  <c r="Z358" i="1"/>
  <c r="AA358" i="1"/>
  <c r="AB358" i="1"/>
  <c r="AC358" i="1"/>
  <c r="AD358" i="1"/>
  <c r="AF358" i="1"/>
  <c r="Z359" i="1"/>
  <c r="AA359" i="1"/>
  <c r="AB359" i="1"/>
  <c r="AC359" i="1"/>
  <c r="AD359" i="1"/>
  <c r="AF359" i="1"/>
  <c r="Z360" i="1"/>
  <c r="AA360" i="1"/>
  <c r="AB360" i="1"/>
  <c r="AC360" i="1"/>
  <c r="AD360" i="1"/>
  <c r="AF360" i="1"/>
  <c r="Z361" i="1"/>
  <c r="AA361" i="1"/>
  <c r="AB361" i="1"/>
  <c r="AC361" i="1"/>
  <c r="AD361" i="1"/>
  <c r="AF361" i="1"/>
  <c r="Z362" i="1"/>
  <c r="AA362" i="1"/>
  <c r="AB362" i="1"/>
  <c r="AC362" i="1"/>
  <c r="AD362" i="1"/>
  <c r="AF362" i="1"/>
  <c r="Z363" i="1"/>
  <c r="AA363" i="1"/>
  <c r="AB363" i="1"/>
  <c r="AC363" i="1"/>
  <c r="AD363" i="1"/>
  <c r="AF363" i="1"/>
  <c r="Z364" i="1"/>
  <c r="AA364" i="1"/>
  <c r="AB364" i="1"/>
  <c r="AC364" i="1"/>
  <c r="AD364" i="1"/>
  <c r="AF364" i="1"/>
  <c r="Z365" i="1"/>
  <c r="AA365" i="1"/>
  <c r="AB365" i="1"/>
  <c r="AC365" i="1"/>
  <c r="AD365" i="1"/>
  <c r="AF365" i="1"/>
  <c r="Z366" i="1"/>
  <c r="AA366" i="1"/>
  <c r="AB366" i="1"/>
  <c r="AC366" i="1"/>
  <c r="AD366" i="1"/>
  <c r="AF366" i="1"/>
  <c r="Z367" i="1"/>
  <c r="AA367" i="1"/>
  <c r="AB367" i="1"/>
  <c r="AC367" i="1"/>
  <c r="AD367" i="1"/>
  <c r="AF367" i="1"/>
  <c r="Z368" i="1"/>
  <c r="AA368" i="1"/>
  <c r="AB368" i="1"/>
  <c r="AC368" i="1"/>
  <c r="AD368" i="1"/>
  <c r="AF368" i="1"/>
  <c r="Z369" i="1"/>
  <c r="AA369" i="1"/>
  <c r="AB369" i="1"/>
  <c r="AC369" i="1"/>
  <c r="AD369" i="1"/>
  <c r="AF369" i="1"/>
  <c r="Z370" i="1"/>
  <c r="AA370" i="1"/>
  <c r="AB370" i="1"/>
  <c r="AC370" i="1"/>
  <c r="AD370" i="1"/>
  <c r="AF370" i="1"/>
  <c r="Z371" i="1"/>
  <c r="AA371" i="1"/>
  <c r="AB371" i="1"/>
  <c r="AC371" i="1"/>
  <c r="AD371" i="1"/>
  <c r="AF371" i="1"/>
  <c r="Z372" i="1"/>
  <c r="AA372" i="1"/>
  <c r="AB372" i="1"/>
  <c r="AC372" i="1"/>
  <c r="AD372" i="1"/>
  <c r="AF372" i="1"/>
  <c r="Z373" i="1"/>
  <c r="AA373" i="1"/>
  <c r="AB373" i="1"/>
  <c r="AC373" i="1"/>
  <c r="AD373" i="1"/>
  <c r="AF373" i="1"/>
  <c r="Z374" i="1"/>
  <c r="AA374" i="1"/>
  <c r="AB374" i="1"/>
  <c r="AC374" i="1"/>
  <c r="AD374" i="1"/>
  <c r="AF374" i="1"/>
  <c r="Z375" i="1"/>
  <c r="AA375" i="1"/>
  <c r="AB375" i="1"/>
  <c r="AC375" i="1"/>
  <c r="AD375" i="1"/>
  <c r="AF375" i="1"/>
  <c r="Z376" i="1"/>
  <c r="AA376" i="1"/>
  <c r="AB376" i="1"/>
  <c r="AC376" i="1"/>
  <c r="AD376" i="1"/>
  <c r="AF376" i="1"/>
  <c r="Z377" i="1"/>
  <c r="AA377" i="1"/>
  <c r="AB377" i="1"/>
  <c r="AC377" i="1"/>
  <c r="AD377" i="1"/>
  <c r="AF377" i="1"/>
  <c r="Z378" i="1"/>
  <c r="AA378" i="1"/>
  <c r="AB378" i="1"/>
  <c r="AC378" i="1"/>
  <c r="AD378" i="1"/>
  <c r="AF378" i="1"/>
  <c r="Z379" i="1"/>
  <c r="AA379" i="1"/>
  <c r="AB379" i="1"/>
  <c r="AC379" i="1"/>
  <c r="AD379" i="1"/>
  <c r="AF379" i="1"/>
  <c r="Z380" i="1"/>
  <c r="AA380" i="1"/>
  <c r="AB380" i="1"/>
  <c r="AC380" i="1"/>
  <c r="AD380" i="1"/>
  <c r="AF380" i="1"/>
  <c r="Z381" i="1"/>
  <c r="AA381" i="1"/>
  <c r="AB381" i="1"/>
  <c r="AC381" i="1"/>
  <c r="AD381" i="1"/>
  <c r="AF381" i="1"/>
  <c r="Z382" i="1"/>
  <c r="AA382" i="1"/>
  <c r="AB382" i="1"/>
  <c r="AC382" i="1"/>
  <c r="AD382" i="1"/>
  <c r="AF382" i="1"/>
  <c r="Z383" i="1"/>
  <c r="AA383" i="1"/>
  <c r="AB383" i="1"/>
  <c r="AC383" i="1"/>
  <c r="AD383" i="1"/>
  <c r="AF383" i="1"/>
  <c r="Z384" i="1"/>
  <c r="AA384" i="1"/>
  <c r="AB384" i="1"/>
  <c r="AC384" i="1"/>
  <c r="AD384" i="1"/>
  <c r="AF384" i="1"/>
  <c r="Z385" i="1"/>
  <c r="AA385" i="1"/>
  <c r="AB385" i="1"/>
  <c r="AC385" i="1"/>
  <c r="AD385" i="1"/>
  <c r="AF385" i="1"/>
  <c r="Z386" i="1"/>
  <c r="AA386" i="1"/>
  <c r="AB386" i="1"/>
  <c r="AC386" i="1"/>
  <c r="AD386" i="1"/>
  <c r="AF386" i="1"/>
  <c r="Z387" i="1"/>
  <c r="AA387" i="1"/>
  <c r="AB387" i="1"/>
  <c r="AC387" i="1"/>
  <c r="AD387" i="1"/>
  <c r="AF387" i="1"/>
  <c r="Z388" i="1"/>
  <c r="AA388" i="1"/>
  <c r="AB388" i="1"/>
  <c r="AC388" i="1"/>
  <c r="AD388" i="1"/>
  <c r="AF388" i="1"/>
  <c r="Z389" i="1"/>
  <c r="AA389" i="1"/>
  <c r="AB389" i="1"/>
  <c r="AC389" i="1"/>
  <c r="AD389" i="1"/>
  <c r="AF389" i="1"/>
  <c r="Z390" i="1"/>
  <c r="AA390" i="1"/>
  <c r="AB390" i="1"/>
  <c r="AC390" i="1"/>
  <c r="AD390" i="1"/>
  <c r="AF390" i="1"/>
  <c r="Z391" i="1"/>
  <c r="AA391" i="1"/>
  <c r="AB391" i="1"/>
  <c r="AC391" i="1"/>
  <c r="AD391" i="1"/>
  <c r="AF391" i="1"/>
  <c r="Z392" i="1"/>
  <c r="AA392" i="1"/>
  <c r="AB392" i="1"/>
  <c r="AC392" i="1"/>
  <c r="AD392" i="1"/>
  <c r="AF392" i="1"/>
  <c r="Z393" i="1"/>
  <c r="AA393" i="1"/>
  <c r="AB393" i="1"/>
  <c r="AC393" i="1"/>
  <c r="AD393" i="1"/>
  <c r="AF393" i="1"/>
  <c r="Z394" i="1"/>
  <c r="AA394" i="1"/>
  <c r="AB394" i="1"/>
  <c r="AC394" i="1"/>
  <c r="AD394" i="1"/>
  <c r="AF394" i="1"/>
  <c r="Z395" i="1"/>
  <c r="AA395" i="1"/>
  <c r="AB395" i="1"/>
  <c r="AC395" i="1"/>
  <c r="AD395" i="1"/>
  <c r="AF395" i="1"/>
  <c r="Z396" i="1"/>
  <c r="AA396" i="1"/>
  <c r="AB396" i="1"/>
  <c r="AC396" i="1"/>
  <c r="AD396" i="1"/>
  <c r="AF396" i="1"/>
  <c r="Z397" i="1"/>
  <c r="AA397" i="1"/>
  <c r="AB397" i="1"/>
  <c r="AC397" i="1"/>
  <c r="AD397" i="1"/>
  <c r="AF397" i="1"/>
  <c r="Z398" i="1"/>
  <c r="AA398" i="1"/>
  <c r="AB398" i="1"/>
  <c r="AC398" i="1"/>
  <c r="AD398" i="1"/>
  <c r="AF398" i="1"/>
  <c r="Z399" i="1"/>
  <c r="AA399" i="1"/>
  <c r="AB399" i="1"/>
  <c r="AC399" i="1"/>
  <c r="AD399" i="1"/>
  <c r="AF399" i="1"/>
  <c r="Z400" i="1"/>
  <c r="AA400" i="1"/>
  <c r="AB400" i="1"/>
  <c r="AC400" i="1"/>
  <c r="AD400" i="1"/>
  <c r="AF400" i="1"/>
  <c r="Z401" i="1"/>
  <c r="AA401" i="1"/>
  <c r="AB401" i="1"/>
  <c r="AC401" i="1"/>
  <c r="AD401" i="1"/>
  <c r="AF401" i="1"/>
  <c r="Z402" i="1"/>
  <c r="AA402" i="1"/>
  <c r="AB402" i="1"/>
  <c r="AC402" i="1"/>
  <c r="AD402" i="1"/>
  <c r="AF402" i="1"/>
  <c r="Z403" i="1"/>
  <c r="AA403" i="1"/>
  <c r="AB403" i="1"/>
  <c r="AC403" i="1"/>
  <c r="AD403" i="1"/>
  <c r="AF403" i="1"/>
  <c r="Z404" i="1"/>
  <c r="AA404" i="1"/>
  <c r="AB404" i="1"/>
  <c r="AC404" i="1"/>
  <c r="AD404" i="1"/>
  <c r="AF404" i="1"/>
  <c r="Z405" i="1"/>
  <c r="AA405" i="1"/>
  <c r="AB405" i="1"/>
  <c r="AC405" i="1"/>
  <c r="AD405" i="1"/>
  <c r="AF405" i="1"/>
  <c r="Z406" i="1"/>
  <c r="AA406" i="1"/>
  <c r="AB406" i="1"/>
  <c r="AC406" i="1"/>
  <c r="AD406" i="1"/>
  <c r="AF406" i="1"/>
  <c r="Z407" i="1"/>
  <c r="AA407" i="1"/>
  <c r="AB407" i="1"/>
  <c r="AC407" i="1"/>
  <c r="AD407" i="1"/>
  <c r="AF407" i="1"/>
  <c r="Z408" i="1"/>
  <c r="AA408" i="1"/>
  <c r="AB408" i="1"/>
  <c r="AC408" i="1"/>
  <c r="AD408" i="1"/>
  <c r="AF408" i="1"/>
  <c r="Z409" i="1"/>
  <c r="AA409" i="1"/>
  <c r="AB409" i="1"/>
  <c r="AC409" i="1"/>
  <c r="AD409" i="1"/>
  <c r="AF409" i="1"/>
  <c r="Z410" i="1"/>
  <c r="AA410" i="1"/>
  <c r="AB410" i="1"/>
  <c r="AC410" i="1"/>
  <c r="AD410" i="1"/>
  <c r="AF410" i="1"/>
  <c r="Z411" i="1"/>
  <c r="AA411" i="1"/>
  <c r="AB411" i="1"/>
  <c r="AC411" i="1"/>
  <c r="AD411" i="1"/>
  <c r="AF411" i="1"/>
  <c r="Z412" i="1"/>
  <c r="AA412" i="1"/>
  <c r="AB412" i="1"/>
  <c r="AC412" i="1"/>
  <c r="AD412" i="1"/>
  <c r="AF412" i="1"/>
  <c r="Z413" i="1"/>
  <c r="AA413" i="1"/>
  <c r="AB413" i="1"/>
  <c r="AC413" i="1"/>
  <c r="AD413" i="1"/>
  <c r="AF413" i="1"/>
  <c r="Z414" i="1"/>
  <c r="AA414" i="1"/>
  <c r="AB414" i="1"/>
  <c r="AC414" i="1"/>
  <c r="AD414" i="1"/>
  <c r="AF414" i="1"/>
  <c r="Z415" i="1"/>
  <c r="AA415" i="1"/>
  <c r="AB415" i="1"/>
  <c r="AC415" i="1"/>
  <c r="AD415" i="1"/>
  <c r="AF415" i="1"/>
  <c r="Z416" i="1"/>
  <c r="AA416" i="1"/>
  <c r="AB416" i="1"/>
  <c r="AC416" i="1"/>
  <c r="AD416" i="1"/>
  <c r="AF416" i="1"/>
  <c r="Z417" i="1"/>
  <c r="AA417" i="1"/>
  <c r="AB417" i="1"/>
  <c r="AC417" i="1"/>
  <c r="AD417" i="1"/>
  <c r="AF417" i="1"/>
  <c r="Z418" i="1"/>
  <c r="AA418" i="1"/>
  <c r="AB418" i="1"/>
  <c r="AC418" i="1"/>
  <c r="AD418" i="1"/>
  <c r="AF418" i="1"/>
  <c r="Z419" i="1"/>
  <c r="AA419" i="1"/>
  <c r="AB419" i="1"/>
  <c r="AC419" i="1"/>
  <c r="AD419" i="1"/>
  <c r="AF419" i="1"/>
  <c r="Z420" i="1"/>
  <c r="AA420" i="1"/>
  <c r="AB420" i="1"/>
  <c r="AC420" i="1"/>
  <c r="AD420" i="1"/>
  <c r="AF420" i="1"/>
  <c r="Z421" i="1"/>
  <c r="AA421" i="1"/>
  <c r="AB421" i="1"/>
  <c r="AC421" i="1"/>
  <c r="AD421" i="1"/>
  <c r="AF421" i="1"/>
  <c r="Z422" i="1"/>
  <c r="AA422" i="1"/>
  <c r="AB422" i="1"/>
  <c r="AC422" i="1"/>
  <c r="AD422" i="1"/>
  <c r="AF422" i="1"/>
  <c r="Z423" i="1"/>
  <c r="AA423" i="1"/>
  <c r="AB423" i="1"/>
  <c r="AC423" i="1"/>
  <c r="AD423" i="1"/>
  <c r="AF423" i="1"/>
  <c r="Z424" i="1"/>
  <c r="AA424" i="1"/>
  <c r="AB424" i="1"/>
  <c r="AC424" i="1"/>
  <c r="AD424" i="1"/>
  <c r="AF424" i="1"/>
  <c r="Z425" i="1"/>
  <c r="AA425" i="1"/>
  <c r="AB425" i="1"/>
  <c r="AC425" i="1"/>
  <c r="AD425" i="1"/>
  <c r="AF425" i="1"/>
  <c r="Z426" i="1"/>
  <c r="AA426" i="1"/>
  <c r="AB426" i="1"/>
  <c r="AC426" i="1"/>
  <c r="AD426" i="1"/>
  <c r="AF426" i="1"/>
  <c r="Z427" i="1"/>
  <c r="AA427" i="1"/>
  <c r="AB427" i="1"/>
  <c r="AC427" i="1"/>
  <c r="AD427" i="1"/>
  <c r="AF427" i="1"/>
  <c r="Z428" i="1"/>
  <c r="AA428" i="1"/>
  <c r="AB428" i="1"/>
  <c r="AC428" i="1"/>
  <c r="AD428" i="1"/>
  <c r="AF428" i="1"/>
  <c r="Z429" i="1"/>
  <c r="AA429" i="1"/>
  <c r="AB429" i="1"/>
  <c r="AC429" i="1"/>
  <c r="AD429" i="1"/>
  <c r="AF429" i="1"/>
  <c r="Z430" i="1"/>
  <c r="AA430" i="1"/>
  <c r="AB430" i="1"/>
  <c r="AC430" i="1"/>
  <c r="AD430" i="1"/>
  <c r="AF430" i="1"/>
  <c r="Z431" i="1"/>
  <c r="AA431" i="1"/>
  <c r="AB431" i="1"/>
  <c r="AC431" i="1"/>
  <c r="AD431" i="1"/>
  <c r="AF431" i="1"/>
  <c r="Z432" i="1"/>
  <c r="AA432" i="1"/>
  <c r="AB432" i="1"/>
  <c r="AC432" i="1"/>
  <c r="AD432" i="1"/>
  <c r="AF432" i="1"/>
  <c r="Z433" i="1"/>
  <c r="AA433" i="1"/>
  <c r="AB433" i="1"/>
  <c r="AC433" i="1"/>
  <c r="AD433" i="1"/>
  <c r="AF433" i="1"/>
  <c r="Z434" i="1"/>
  <c r="AA434" i="1"/>
  <c r="AB434" i="1"/>
  <c r="AC434" i="1"/>
  <c r="AD434" i="1"/>
  <c r="AF434" i="1"/>
  <c r="Z435" i="1"/>
  <c r="AA435" i="1"/>
  <c r="AB435" i="1"/>
  <c r="AC435" i="1"/>
  <c r="AD435" i="1"/>
  <c r="AF435" i="1"/>
  <c r="Z436" i="1"/>
  <c r="AA436" i="1"/>
  <c r="AB436" i="1"/>
  <c r="AC436" i="1"/>
  <c r="AD436" i="1"/>
  <c r="AF436" i="1"/>
  <c r="Z437" i="1"/>
  <c r="AA437" i="1"/>
  <c r="AB437" i="1"/>
  <c r="AC437" i="1"/>
  <c r="AD437" i="1"/>
  <c r="AF437" i="1"/>
  <c r="Z438" i="1"/>
  <c r="AA438" i="1"/>
  <c r="AB438" i="1"/>
  <c r="AC438" i="1"/>
  <c r="AD438" i="1"/>
  <c r="AF438" i="1"/>
  <c r="Z439" i="1"/>
  <c r="AA439" i="1"/>
  <c r="AB439" i="1"/>
  <c r="AC439" i="1"/>
  <c r="AD439" i="1"/>
  <c r="AF439" i="1"/>
  <c r="Z440" i="1"/>
  <c r="AA440" i="1"/>
  <c r="AB440" i="1"/>
  <c r="AC440" i="1"/>
  <c r="AD440" i="1"/>
  <c r="AF440" i="1"/>
  <c r="Z441" i="1"/>
  <c r="AA441" i="1"/>
  <c r="AB441" i="1"/>
  <c r="AC441" i="1"/>
  <c r="AD441" i="1"/>
  <c r="AF441" i="1"/>
  <c r="Z442" i="1"/>
  <c r="AA442" i="1"/>
  <c r="AB442" i="1"/>
  <c r="AC442" i="1"/>
  <c r="AD442" i="1"/>
  <c r="AF442" i="1"/>
  <c r="Z443" i="1"/>
  <c r="AA443" i="1"/>
  <c r="AB443" i="1"/>
  <c r="AC443" i="1"/>
  <c r="AD443" i="1"/>
  <c r="AF443" i="1"/>
  <c r="Z444" i="1"/>
  <c r="AA444" i="1"/>
  <c r="AB444" i="1"/>
  <c r="AC444" i="1"/>
  <c r="AD444" i="1"/>
  <c r="AF444" i="1"/>
  <c r="Z445" i="1"/>
  <c r="AA445" i="1"/>
  <c r="AB445" i="1"/>
  <c r="AC445" i="1"/>
  <c r="AD445" i="1"/>
  <c r="AF445" i="1"/>
  <c r="Z446" i="1"/>
  <c r="AA446" i="1"/>
  <c r="AB446" i="1"/>
  <c r="AC446" i="1"/>
  <c r="AD446" i="1"/>
  <c r="AF446" i="1"/>
  <c r="Z447" i="1"/>
  <c r="AA447" i="1"/>
  <c r="AB447" i="1"/>
  <c r="AC447" i="1"/>
  <c r="AD447" i="1"/>
  <c r="AF447" i="1"/>
  <c r="Z448" i="1"/>
  <c r="AA448" i="1"/>
  <c r="AB448" i="1"/>
  <c r="AC448" i="1"/>
  <c r="AD448" i="1"/>
  <c r="AF448" i="1"/>
  <c r="Z449" i="1"/>
  <c r="AA449" i="1"/>
  <c r="AB449" i="1"/>
  <c r="AC449" i="1"/>
  <c r="AD449" i="1"/>
  <c r="AF449" i="1"/>
  <c r="Z450" i="1"/>
  <c r="AA450" i="1"/>
  <c r="AB450" i="1"/>
  <c r="AC450" i="1"/>
  <c r="AD450" i="1"/>
  <c r="AF450" i="1"/>
  <c r="Z451" i="1"/>
  <c r="AA451" i="1"/>
  <c r="AB451" i="1"/>
  <c r="AC451" i="1"/>
  <c r="AD451" i="1"/>
  <c r="AF451" i="1"/>
  <c r="Z452" i="1"/>
  <c r="AA452" i="1"/>
  <c r="AB452" i="1"/>
  <c r="AC452" i="1"/>
  <c r="AD452" i="1"/>
  <c r="AF452" i="1"/>
  <c r="Z453" i="1"/>
  <c r="AA453" i="1"/>
  <c r="AB453" i="1"/>
  <c r="AC453" i="1"/>
  <c r="AD453" i="1"/>
  <c r="AF453" i="1"/>
  <c r="Z454" i="1"/>
  <c r="AA454" i="1"/>
  <c r="AB454" i="1"/>
  <c r="AC454" i="1"/>
  <c r="AD454" i="1"/>
  <c r="AF454" i="1"/>
  <c r="Z455" i="1"/>
  <c r="AA455" i="1"/>
  <c r="AB455" i="1"/>
  <c r="AC455" i="1"/>
  <c r="AD455" i="1"/>
  <c r="AF455" i="1"/>
  <c r="Z456" i="1"/>
  <c r="AA456" i="1"/>
  <c r="AB456" i="1"/>
  <c r="AC456" i="1"/>
  <c r="AD456" i="1"/>
  <c r="AF456" i="1"/>
  <c r="Z457" i="1"/>
  <c r="AA457" i="1"/>
  <c r="AB457" i="1"/>
  <c r="AC457" i="1"/>
  <c r="AD457" i="1"/>
  <c r="AF457" i="1"/>
  <c r="Z458" i="1"/>
  <c r="AA458" i="1"/>
  <c r="AB458" i="1"/>
  <c r="AC458" i="1"/>
  <c r="AD458" i="1"/>
  <c r="AF458" i="1"/>
  <c r="Z459" i="1"/>
  <c r="AA459" i="1"/>
  <c r="AB459" i="1"/>
  <c r="AC459" i="1"/>
  <c r="AD459" i="1"/>
  <c r="AF459" i="1"/>
  <c r="Z460" i="1"/>
  <c r="AA460" i="1"/>
  <c r="AB460" i="1"/>
  <c r="AC460" i="1"/>
  <c r="AD460" i="1"/>
  <c r="AF460" i="1"/>
  <c r="Z461" i="1"/>
  <c r="AA461" i="1"/>
  <c r="AB461" i="1"/>
  <c r="AC461" i="1"/>
  <c r="AD461" i="1"/>
  <c r="AF461" i="1"/>
  <c r="Z462" i="1"/>
  <c r="AA462" i="1"/>
  <c r="AB462" i="1"/>
  <c r="AC462" i="1"/>
  <c r="AD462" i="1"/>
  <c r="AF462" i="1"/>
  <c r="Z463" i="1"/>
  <c r="AA463" i="1"/>
  <c r="AB463" i="1"/>
  <c r="AC463" i="1"/>
  <c r="AD463" i="1"/>
  <c r="AF463" i="1"/>
  <c r="Z464" i="1"/>
  <c r="AA464" i="1"/>
  <c r="AB464" i="1"/>
  <c r="AC464" i="1"/>
  <c r="AD464" i="1"/>
  <c r="AF464" i="1"/>
  <c r="Z465" i="1"/>
  <c r="AA465" i="1"/>
  <c r="AB465" i="1"/>
  <c r="AC465" i="1"/>
  <c r="AD465" i="1"/>
  <c r="AF465" i="1"/>
  <c r="Z466" i="1"/>
  <c r="AA466" i="1"/>
  <c r="AB466" i="1"/>
  <c r="AC466" i="1"/>
  <c r="AD466" i="1"/>
  <c r="AF466" i="1"/>
  <c r="Z467" i="1"/>
  <c r="AA467" i="1"/>
  <c r="AB467" i="1"/>
  <c r="AC467" i="1"/>
  <c r="AD467" i="1"/>
  <c r="AF467" i="1"/>
  <c r="Z468" i="1"/>
  <c r="AA468" i="1"/>
  <c r="AB468" i="1"/>
  <c r="AC468" i="1"/>
  <c r="AD468" i="1"/>
  <c r="AF468" i="1"/>
  <c r="Z469" i="1"/>
  <c r="AA469" i="1"/>
  <c r="AB469" i="1"/>
  <c r="AC469" i="1"/>
  <c r="AD469" i="1"/>
  <c r="AF469" i="1"/>
  <c r="Z470" i="1"/>
  <c r="AA470" i="1"/>
  <c r="AB470" i="1"/>
  <c r="AC470" i="1"/>
  <c r="AD470" i="1"/>
  <c r="AF470" i="1"/>
  <c r="Z471" i="1"/>
  <c r="AA471" i="1"/>
  <c r="AB471" i="1"/>
  <c r="AC471" i="1"/>
  <c r="AD471" i="1"/>
  <c r="AF471" i="1"/>
  <c r="Z472" i="1"/>
  <c r="AA472" i="1"/>
  <c r="AB472" i="1"/>
  <c r="AC472" i="1"/>
  <c r="AD472" i="1"/>
  <c r="AF472" i="1"/>
  <c r="Z473" i="1"/>
  <c r="AA473" i="1"/>
  <c r="AB473" i="1"/>
  <c r="AC473" i="1"/>
  <c r="AD473" i="1"/>
  <c r="AF473" i="1"/>
  <c r="Z474" i="1"/>
  <c r="AA474" i="1"/>
  <c r="AB474" i="1"/>
  <c r="AC474" i="1"/>
  <c r="AD474" i="1"/>
  <c r="AF474" i="1"/>
  <c r="Z475" i="1"/>
  <c r="AA475" i="1"/>
  <c r="AB475" i="1"/>
  <c r="AC475" i="1"/>
  <c r="AD475" i="1"/>
  <c r="AF475" i="1"/>
  <c r="Z476" i="1"/>
  <c r="AA476" i="1"/>
  <c r="AB476" i="1"/>
  <c r="AC476" i="1"/>
  <c r="AD476" i="1"/>
  <c r="AF476" i="1"/>
  <c r="Z477" i="1"/>
  <c r="AA477" i="1"/>
  <c r="AB477" i="1"/>
  <c r="AC477" i="1"/>
  <c r="AD477" i="1"/>
  <c r="AF477" i="1"/>
  <c r="Z478" i="1"/>
  <c r="AA478" i="1"/>
  <c r="AB478" i="1"/>
  <c r="AC478" i="1"/>
  <c r="AD478" i="1"/>
  <c r="AF478" i="1"/>
  <c r="Z479" i="1"/>
  <c r="AA479" i="1"/>
  <c r="AB479" i="1"/>
  <c r="AC479" i="1"/>
  <c r="AD479" i="1"/>
  <c r="AF479" i="1"/>
  <c r="Z480" i="1"/>
  <c r="AA480" i="1"/>
  <c r="AB480" i="1"/>
  <c r="AC480" i="1"/>
  <c r="AD480" i="1"/>
  <c r="AF480" i="1"/>
  <c r="Z481" i="1"/>
  <c r="AA481" i="1"/>
  <c r="AB481" i="1"/>
  <c r="AC481" i="1"/>
  <c r="AD481" i="1"/>
  <c r="AF481" i="1"/>
  <c r="Z482" i="1"/>
  <c r="AA482" i="1"/>
  <c r="AB482" i="1"/>
  <c r="AC482" i="1"/>
  <c r="AD482" i="1"/>
  <c r="AF482" i="1"/>
  <c r="Z483" i="1"/>
  <c r="AA483" i="1"/>
  <c r="AB483" i="1"/>
  <c r="AC483" i="1"/>
  <c r="AD483" i="1"/>
  <c r="AF483" i="1"/>
  <c r="Z484" i="1"/>
  <c r="AA484" i="1"/>
  <c r="AB484" i="1"/>
  <c r="AC484" i="1"/>
  <c r="AD484" i="1"/>
  <c r="AF484" i="1"/>
  <c r="Z485" i="1"/>
  <c r="AA485" i="1"/>
  <c r="AB485" i="1"/>
  <c r="AC485" i="1"/>
  <c r="AD485" i="1"/>
  <c r="AF485" i="1"/>
  <c r="Z486" i="1"/>
  <c r="AA486" i="1"/>
  <c r="AB486" i="1"/>
  <c r="AC486" i="1"/>
  <c r="AD486" i="1"/>
  <c r="AF486" i="1"/>
  <c r="Z487" i="1"/>
  <c r="AA487" i="1"/>
  <c r="AB487" i="1"/>
  <c r="AC487" i="1"/>
  <c r="AD487" i="1"/>
  <c r="AF487" i="1"/>
  <c r="Z488" i="1"/>
  <c r="AA488" i="1"/>
  <c r="AB488" i="1"/>
  <c r="AC488" i="1"/>
  <c r="AD488" i="1"/>
  <c r="AF488" i="1"/>
  <c r="Z489" i="1"/>
  <c r="AA489" i="1"/>
  <c r="AB489" i="1"/>
  <c r="AC489" i="1"/>
  <c r="AD489" i="1"/>
  <c r="AF489" i="1"/>
  <c r="Z490" i="1"/>
  <c r="AA490" i="1"/>
  <c r="AB490" i="1"/>
  <c r="AC490" i="1"/>
  <c r="AD490" i="1"/>
  <c r="AF490" i="1"/>
  <c r="Z491" i="1"/>
  <c r="AA491" i="1"/>
  <c r="AB491" i="1"/>
  <c r="AC491" i="1"/>
  <c r="AD491" i="1"/>
  <c r="AF491" i="1"/>
  <c r="Z492" i="1"/>
  <c r="AA492" i="1"/>
  <c r="AB492" i="1"/>
  <c r="AC492" i="1"/>
  <c r="AD492" i="1"/>
  <c r="AF492" i="1"/>
  <c r="Z493" i="1"/>
  <c r="AA493" i="1"/>
  <c r="AB493" i="1"/>
  <c r="AC493" i="1"/>
  <c r="AD493" i="1"/>
  <c r="AF493" i="1"/>
  <c r="Z494" i="1"/>
  <c r="AA494" i="1"/>
  <c r="AB494" i="1"/>
  <c r="AC494" i="1"/>
  <c r="AD494" i="1"/>
  <c r="AF494" i="1"/>
  <c r="Z495" i="1"/>
  <c r="AA495" i="1"/>
  <c r="AB495" i="1"/>
  <c r="AC495" i="1"/>
  <c r="AD495" i="1"/>
  <c r="AF495" i="1"/>
  <c r="Z496" i="1"/>
  <c r="AA496" i="1"/>
  <c r="AB496" i="1"/>
  <c r="AC496" i="1"/>
  <c r="AD496" i="1"/>
  <c r="AF496" i="1"/>
  <c r="Z497" i="1"/>
  <c r="AA497" i="1"/>
  <c r="AB497" i="1"/>
  <c r="AC497" i="1"/>
  <c r="AD497" i="1"/>
  <c r="AF497" i="1"/>
  <c r="Z498" i="1"/>
  <c r="AA498" i="1"/>
  <c r="AB498" i="1"/>
  <c r="AC498" i="1"/>
  <c r="AD498" i="1"/>
  <c r="AF498" i="1"/>
  <c r="Z499" i="1"/>
  <c r="AA499" i="1"/>
  <c r="AB499" i="1"/>
  <c r="AC499" i="1"/>
  <c r="AD499" i="1"/>
  <c r="AF499" i="1"/>
  <c r="Z500" i="1"/>
  <c r="AA500" i="1"/>
  <c r="AB500" i="1"/>
  <c r="AC500" i="1"/>
  <c r="AD500" i="1"/>
  <c r="AF500" i="1"/>
  <c r="Z501" i="1"/>
  <c r="AA501" i="1"/>
  <c r="AB501" i="1"/>
  <c r="AC501" i="1"/>
  <c r="AD501" i="1"/>
  <c r="AF501" i="1"/>
  <c r="Z502" i="1"/>
  <c r="AA502" i="1"/>
  <c r="AB502" i="1"/>
  <c r="AC502" i="1"/>
  <c r="AD502" i="1"/>
  <c r="AF502" i="1"/>
  <c r="Z503" i="1"/>
  <c r="AA503" i="1"/>
  <c r="AB503" i="1"/>
  <c r="AC503" i="1"/>
  <c r="AD503" i="1"/>
  <c r="AF503" i="1"/>
  <c r="Z504" i="1"/>
  <c r="AA504" i="1"/>
  <c r="AB504" i="1"/>
  <c r="AC504" i="1"/>
  <c r="AD504" i="1"/>
  <c r="AF504" i="1"/>
  <c r="Z505" i="1"/>
  <c r="AA505" i="1"/>
  <c r="AB505" i="1"/>
  <c r="AC505" i="1"/>
  <c r="AD505" i="1"/>
  <c r="AF505" i="1"/>
  <c r="Z506" i="1"/>
  <c r="AA506" i="1"/>
  <c r="AB506" i="1"/>
  <c r="AC506" i="1"/>
  <c r="AD506" i="1"/>
  <c r="AF506" i="1"/>
  <c r="Z507" i="1"/>
  <c r="AA507" i="1"/>
  <c r="AB507" i="1"/>
  <c r="AC507" i="1"/>
  <c r="AD507" i="1"/>
  <c r="AF507" i="1"/>
  <c r="Z508" i="1"/>
  <c r="AA508" i="1"/>
  <c r="AB508" i="1"/>
  <c r="AC508" i="1"/>
  <c r="AD508" i="1"/>
  <c r="AF508" i="1"/>
  <c r="Z509" i="1"/>
  <c r="AA509" i="1"/>
  <c r="AB509" i="1"/>
  <c r="AC509" i="1"/>
  <c r="AD509" i="1"/>
  <c r="AF509" i="1"/>
  <c r="Z510" i="1"/>
  <c r="AA510" i="1"/>
  <c r="AB510" i="1"/>
  <c r="AC510" i="1"/>
  <c r="AD510" i="1"/>
  <c r="AF510" i="1"/>
  <c r="Z511" i="1"/>
  <c r="AA511" i="1"/>
  <c r="AB511" i="1"/>
  <c r="AC511" i="1"/>
  <c r="AD511" i="1"/>
  <c r="AF511" i="1"/>
  <c r="Z512" i="1"/>
  <c r="AA512" i="1"/>
  <c r="AB512" i="1"/>
  <c r="AC512" i="1"/>
  <c r="AD512" i="1"/>
  <c r="AF512" i="1"/>
  <c r="Z513" i="1"/>
  <c r="AA513" i="1"/>
  <c r="AB513" i="1"/>
  <c r="AC513" i="1"/>
  <c r="AD513" i="1"/>
  <c r="AF513" i="1"/>
  <c r="Z514" i="1"/>
  <c r="AA514" i="1"/>
  <c r="AB514" i="1"/>
  <c r="AC514" i="1"/>
  <c r="AD514" i="1"/>
  <c r="AF514" i="1"/>
  <c r="Z515" i="1"/>
  <c r="AA515" i="1"/>
  <c r="AB515" i="1"/>
  <c r="AC515" i="1"/>
  <c r="AD515" i="1"/>
  <c r="AF515" i="1"/>
  <c r="Z516" i="1"/>
  <c r="AA516" i="1"/>
  <c r="AB516" i="1"/>
  <c r="AC516" i="1"/>
  <c r="AD516" i="1"/>
  <c r="AF516" i="1"/>
  <c r="Z517" i="1"/>
  <c r="AA517" i="1"/>
  <c r="AB517" i="1"/>
  <c r="AC517" i="1"/>
  <c r="AD517" i="1"/>
  <c r="AF517" i="1"/>
  <c r="Z518" i="1"/>
  <c r="AA518" i="1"/>
  <c r="AB518" i="1"/>
  <c r="AC518" i="1"/>
  <c r="AD518" i="1"/>
  <c r="AF518" i="1"/>
  <c r="Z519" i="1"/>
  <c r="AA519" i="1"/>
  <c r="AB519" i="1"/>
  <c r="AC519" i="1"/>
  <c r="AD519" i="1"/>
  <c r="AF519" i="1"/>
  <c r="Z520" i="1"/>
  <c r="AA520" i="1"/>
  <c r="AB520" i="1"/>
  <c r="AC520" i="1"/>
  <c r="AD520" i="1"/>
  <c r="AF520" i="1"/>
  <c r="Z521" i="1"/>
  <c r="AA521" i="1"/>
  <c r="AB521" i="1"/>
  <c r="AC521" i="1"/>
  <c r="AD521" i="1"/>
  <c r="AF521" i="1"/>
  <c r="Z522" i="1"/>
  <c r="AA522" i="1"/>
  <c r="AB522" i="1"/>
  <c r="AC522" i="1"/>
  <c r="AD522" i="1"/>
  <c r="AF522" i="1"/>
  <c r="Z523" i="1"/>
  <c r="AA523" i="1"/>
  <c r="AB523" i="1"/>
  <c r="AC523" i="1"/>
  <c r="AD523" i="1"/>
  <c r="AF523" i="1"/>
  <c r="Z524" i="1"/>
  <c r="AA524" i="1"/>
  <c r="AB524" i="1"/>
  <c r="AC524" i="1"/>
  <c r="AD524" i="1"/>
  <c r="AF524" i="1"/>
  <c r="Z525" i="1"/>
  <c r="AA525" i="1"/>
  <c r="AB525" i="1"/>
  <c r="AC525" i="1"/>
  <c r="AD525" i="1"/>
  <c r="AF525" i="1"/>
  <c r="Z526" i="1"/>
  <c r="AA526" i="1"/>
  <c r="AB526" i="1"/>
  <c r="AC526" i="1"/>
  <c r="AD526" i="1"/>
  <c r="AF526" i="1"/>
  <c r="Z527" i="1"/>
  <c r="AA527" i="1"/>
  <c r="AB527" i="1"/>
  <c r="AC527" i="1"/>
  <c r="AD527" i="1"/>
  <c r="AF527" i="1"/>
  <c r="Z528" i="1"/>
  <c r="AA528" i="1"/>
  <c r="AB528" i="1"/>
  <c r="AC528" i="1"/>
  <c r="AD528" i="1"/>
  <c r="AF528" i="1"/>
  <c r="Z529" i="1"/>
  <c r="AA529" i="1"/>
  <c r="AB529" i="1"/>
  <c r="AC529" i="1"/>
  <c r="AD529" i="1"/>
  <c r="AF529" i="1"/>
  <c r="Z530" i="1"/>
  <c r="AA530" i="1"/>
  <c r="AB530" i="1"/>
  <c r="AC530" i="1"/>
  <c r="AD530" i="1"/>
  <c r="AF530" i="1"/>
  <c r="Z531" i="1"/>
  <c r="AA531" i="1"/>
  <c r="AB531" i="1"/>
  <c r="AC531" i="1"/>
  <c r="AD531" i="1"/>
  <c r="AF531" i="1"/>
  <c r="Z532" i="1"/>
  <c r="AA532" i="1"/>
  <c r="AB532" i="1"/>
  <c r="AC532" i="1"/>
  <c r="AD532" i="1"/>
  <c r="AF532" i="1"/>
  <c r="Z533" i="1"/>
  <c r="AA533" i="1"/>
  <c r="AB533" i="1"/>
  <c r="AC533" i="1"/>
  <c r="AD533" i="1"/>
  <c r="AF533" i="1"/>
  <c r="Z534" i="1"/>
  <c r="AA534" i="1"/>
  <c r="AB534" i="1"/>
  <c r="AC534" i="1"/>
  <c r="AD534" i="1"/>
  <c r="AF534" i="1"/>
  <c r="Z535" i="1"/>
  <c r="AA535" i="1"/>
  <c r="AB535" i="1"/>
  <c r="AC535" i="1"/>
  <c r="AD535" i="1"/>
  <c r="AF535" i="1"/>
  <c r="Z536" i="1"/>
  <c r="AA536" i="1"/>
  <c r="AB536" i="1"/>
  <c r="AC536" i="1"/>
  <c r="AD536" i="1"/>
  <c r="AF536" i="1"/>
  <c r="Z537" i="1"/>
  <c r="AA537" i="1"/>
  <c r="AB537" i="1"/>
  <c r="AC537" i="1"/>
  <c r="AD537" i="1"/>
  <c r="AF537" i="1"/>
  <c r="Z538" i="1"/>
  <c r="AA538" i="1"/>
  <c r="AB538" i="1"/>
  <c r="AC538" i="1"/>
  <c r="AD538" i="1"/>
  <c r="AF538" i="1"/>
  <c r="Z539" i="1"/>
  <c r="AA539" i="1"/>
  <c r="AB539" i="1"/>
  <c r="AC539" i="1"/>
  <c r="AD539" i="1"/>
  <c r="AF539" i="1"/>
  <c r="Z540" i="1"/>
  <c r="AA540" i="1"/>
  <c r="AB540" i="1"/>
  <c r="AC540" i="1"/>
  <c r="AD540" i="1"/>
  <c r="AF540" i="1"/>
  <c r="Z541" i="1"/>
  <c r="AA541" i="1"/>
  <c r="AB541" i="1"/>
  <c r="AC541" i="1"/>
  <c r="AD541" i="1"/>
  <c r="AF541" i="1"/>
  <c r="Z542" i="1"/>
  <c r="AA542" i="1"/>
  <c r="AB542" i="1"/>
  <c r="AC542" i="1"/>
  <c r="AD542" i="1"/>
  <c r="AF542" i="1"/>
  <c r="Z543" i="1"/>
  <c r="AA543" i="1"/>
  <c r="AB543" i="1"/>
  <c r="AC543" i="1"/>
  <c r="AD543" i="1"/>
  <c r="AF543" i="1"/>
  <c r="Z544" i="1"/>
  <c r="AA544" i="1"/>
  <c r="AB544" i="1"/>
  <c r="AC544" i="1"/>
  <c r="AD544" i="1"/>
  <c r="AF544" i="1"/>
  <c r="Z545" i="1"/>
  <c r="AA545" i="1"/>
  <c r="AB545" i="1"/>
  <c r="AC545" i="1"/>
  <c r="AD545" i="1"/>
  <c r="AF545" i="1"/>
  <c r="Z546" i="1"/>
  <c r="AA546" i="1"/>
  <c r="AB546" i="1"/>
  <c r="AC546" i="1"/>
  <c r="AD546" i="1"/>
  <c r="AF546" i="1"/>
  <c r="Z547" i="1"/>
  <c r="AA547" i="1"/>
  <c r="AB547" i="1"/>
  <c r="AC547" i="1"/>
  <c r="AD547" i="1"/>
  <c r="AF547" i="1"/>
  <c r="Z548" i="1"/>
  <c r="AA548" i="1"/>
  <c r="AB548" i="1"/>
  <c r="AC548" i="1"/>
  <c r="AD548" i="1"/>
  <c r="AF548" i="1"/>
  <c r="Z549" i="1"/>
  <c r="AA549" i="1"/>
  <c r="AB549" i="1"/>
  <c r="AC549" i="1"/>
  <c r="AD549" i="1"/>
  <c r="AF549" i="1"/>
  <c r="Z550" i="1"/>
  <c r="AA550" i="1"/>
  <c r="AB550" i="1"/>
  <c r="AC550" i="1"/>
  <c r="AD550" i="1"/>
  <c r="AF550" i="1"/>
  <c r="Z551" i="1"/>
  <c r="AA551" i="1"/>
  <c r="AB551" i="1"/>
  <c r="AC551" i="1"/>
  <c r="AD551" i="1"/>
  <c r="AF551" i="1"/>
  <c r="Z552" i="1"/>
  <c r="AA552" i="1"/>
  <c r="AB552" i="1"/>
  <c r="AC552" i="1"/>
  <c r="AD552" i="1"/>
  <c r="AF552" i="1"/>
  <c r="Z553" i="1"/>
  <c r="AA553" i="1"/>
  <c r="AB553" i="1"/>
  <c r="AC553" i="1"/>
  <c r="AD553" i="1"/>
  <c r="AF553" i="1"/>
  <c r="Z554" i="1"/>
  <c r="AA554" i="1"/>
  <c r="AB554" i="1"/>
  <c r="AC554" i="1"/>
  <c r="AD554" i="1"/>
  <c r="AF554" i="1"/>
  <c r="Z555" i="1"/>
  <c r="AA555" i="1"/>
  <c r="AB555" i="1"/>
  <c r="AC555" i="1"/>
  <c r="AD555" i="1"/>
  <c r="AF555" i="1"/>
  <c r="Z556" i="1"/>
  <c r="AA556" i="1"/>
  <c r="AB556" i="1"/>
  <c r="AC556" i="1"/>
  <c r="AD556" i="1"/>
  <c r="AF556" i="1"/>
  <c r="Z557" i="1"/>
  <c r="AA557" i="1"/>
  <c r="AB557" i="1"/>
  <c r="AC557" i="1"/>
  <c r="AD557" i="1"/>
  <c r="AF557" i="1"/>
  <c r="Z558" i="1"/>
  <c r="AA558" i="1"/>
  <c r="AB558" i="1"/>
  <c r="AC558" i="1"/>
  <c r="AD558" i="1"/>
  <c r="AF558" i="1"/>
  <c r="Z559" i="1"/>
  <c r="AA559" i="1"/>
  <c r="AB559" i="1"/>
  <c r="AC559" i="1"/>
  <c r="AD559" i="1"/>
  <c r="AF559" i="1"/>
  <c r="Z560" i="1"/>
  <c r="AA560" i="1"/>
  <c r="AB560" i="1"/>
  <c r="AC560" i="1"/>
  <c r="AD560" i="1"/>
  <c r="AF560" i="1"/>
  <c r="Z561" i="1"/>
  <c r="AA561" i="1"/>
  <c r="AB561" i="1"/>
  <c r="AC561" i="1"/>
  <c r="AD561" i="1"/>
  <c r="AF561" i="1"/>
  <c r="Z562" i="1"/>
  <c r="AA562" i="1"/>
  <c r="AB562" i="1"/>
  <c r="AC562" i="1"/>
  <c r="AD562" i="1"/>
  <c r="AF562" i="1"/>
  <c r="Z563" i="1"/>
  <c r="AA563" i="1"/>
  <c r="AB563" i="1"/>
  <c r="AC563" i="1"/>
  <c r="AD563" i="1"/>
  <c r="AF563" i="1"/>
  <c r="Z564" i="1"/>
  <c r="AA564" i="1"/>
  <c r="AB564" i="1"/>
  <c r="AC564" i="1"/>
  <c r="AD564" i="1"/>
  <c r="AF564" i="1"/>
  <c r="Z565" i="1"/>
  <c r="AA565" i="1"/>
  <c r="AB565" i="1"/>
  <c r="AC565" i="1"/>
  <c r="AD565" i="1"/>
  <c r="AF565" i="1"/>
  <c r="Z566" i="1"/>
  <c r="AA566" i="1"/>
  <c r="AB566" i="1"/>
  <c r="AC566" i="1"/>
  <c r="AD566" i="1"/>
  <c r="AF566" i="1"/>
  <c r="Z567" i="1"/>
  <c r="AA567" i="1"/>
  <c r="AB567" i="1"/>
  <c r="AC567" i="1"/>
  <c r="AD567" i="1"/>
  <c r="AF567" i="1"/>
  <c r="Z568" i="1"/>
  <c r="AA568" i="1"/>
  <c r="AB568" i="1"/>
  <c r="AC568" i="1"/>
  <c r="AD568" i="1"/>
  <c r="AF568" i="1"/>
  <c r="Z569" i="1"/>
  <c r="AA569" i="1"/>
  <c r="AB569" i="1"/>
  <c r="AC569" i="1"/>
  <c r="AD569" i="1"/>
  <c r="AF569" i="1"/>
  <c r="Z570" i="1"/>
  <c r="AA570" i="1"/>
  <c r="AB570" i="1"/>
  <c r="AC570" i="1"/>
  <c r="AD570" i="1"/>
  <c r="AF570" i="1"/>
  <c r="Z571" i="1"/>
  <c r="AA571" i="1"/>
  <c r="AB571" i="1"/>
  <c r="AC571" i="1"/>
  <c r="AD571" i="1"/>
  <c r="AF571" i="1"/>
  <c r="Z572" i="1"/>
  <c r="AA572" i="1"/>
  <c r="AB572" i="1"/>
  <c r="AC572" i="1"/>
  <c r="AD572" i="1"/>
  <c r="AF572" i="1"/>
  <c r="Z573" i="1"/>
  <c r="AA573" i="1"/>
  <c r="AB573" i="1"/>
  <c r="AC573" i="1"/>
  <c r="AD573" i="1"/>
  <c r="AF573" i="1"/>
  <c r="Z574" i="1"/>
  <c r="AA574" i="1"/>
  <c r="AB574" i="1"/>
  <c r="AC574" i="1"/>
  <c r="AD574" i="1"/>
  <c r="AF574" i="1"/>
  <c r="Z575" i="1"/>
  <c r="AA575" i="1"/>
  <c r="AB575" i="1"/>
  <c r="AC575" i="1"/>
  <c r="AD575" i="1"/>
  <c r="AF575" i="1"/>
  <c r="Z576" i="1"/>
  <c r="AA576" i="1"/>
  <c r="AB576" i="1"/>
  <c r="AC576" i="1"/>
  <c r="AD576" i="1"/>
  <c r="AF576" i="1"/>
  <c r="Z577" i="1"/>
  <c r="AA577" i="1"/>
  <c r="AB577" i="1"/>
  <c r="AC577" i="1"/>
  <c r="AD577" i="1"/>
  <c r="AF577" i="1"/>
  <c r="Z578" i="1"/>
  <c r="AA578" i="1"/>
  <c r="AB578" i="1"/>
  <c r="AC578" i="1"/>
  <c r="AD578" i="1"/>
  <c r="AF578" i="1"/>
  <c r="Z579" i="1"/>
  <c r="AA579" i="1"/>
  <c r="AB579" i="1"/>
  <c r="AC579" i="1"/>
  <c r="AD579" i="1"/>
  <c r="AF579" i="1"/>
  <c r="Z580" i="1"/>
  <c r="AA580" i="1"/>
  <c r="AB580" i="1"/>
  <c r="AC580" i="1"/>
  <c r="AD580" i="1"/>
  <c r="AF580" i="1"/>
  <c r="Z581" i="1"/>
  <c r="AA581" i="1"/>
  <c r="AB581" i="1"/>
  <c r="AC581" i="1"/>
  <c r="AD581" i="1"/>
  <c r="AF581" i="1"/>
  <c r="Z582" i="1"/>
  <c r="AA582" i="1"/>
  <c r="AB582" i="1"/>
  <c r="AC582" i="1"/>
  <c r="AD582" i="1"/>
  <c r="AF582" i="1"/>
  <c r="Z583" i="1"/>
  <c r="AA583" i="1"/>
  <c r="AB583" i="1"/>
  <c r="AC583" i="1"/>
  <c r="AD583" i="1"/>
  <c r="AF583" i="1"/>
  <c r="Z584" i="1"/>
  <c r="AA584" i="1"/>
  <c r="AB584" i="1"/>
  <c r="AC584" i="1"/>
  <c r="AD584" i="1"/>
  <c r="AF584" i="1"/>
  <c r="Z585" i="1"/>
  <c r="AA585" i="1"/>
  <c r="AB585" i="1"/>
  <c r="AC585" i="1"/>
  <c r="AD585" i="1"/>
  <c r="AF585" i="1"/>
  <c r="Z586" i="1"/>
  <c r="AA586" i="1"/>
  <c r="AB586" i="1"/>
  <c r="AC586" i="1"/>
  <c r="AD586" i="1"/>
  <c r="AF586" i="1"/>
  <c r="Z587" i="1"/>
  <c r="AA587" i="1"/>
  <c r="AB587" i="1"/>
  <c r="AC587" i="1"/>
  <c r="AD587" i="1"/>
  <c r="AF587" i="1"/>
  <c r="Z588" i="1"/>
  <c r="AA588" i="1"/>
  <c r="AB588" i="1"/>
  <c r="AC588" i="1"/>
  <c r="AD588" i="1"/>
  <c r="AF588" i="1"/>
  <c r="Z589" i="1"/>
  <c r="AA589" i="1"/>
  <c r="AB589" i="1"/>
  <c r="AC589" i="1"/>
  <c r="AD589" i="1"/>
  <c r="AF589" i="1"/>
  <c r="Z590" i="1"/>
  <c r="AA590" i="1"/>
  <c r="AB590" i="1"/>
  <c r="AC590" i="1"/>
  <c r="AD590" i="1"/>
  <c r="AF590" i="1"/>
  <c r="Z591" i="1"/>
  <c r="AA591" i="1"/>
  <c r="AB591" i="1"/>
  <c r="AC591" i="1"/>
  <c r="AD591" i="1"/>
  <c r="AF591" i="1"/>
  <c r="Z592" i="1"/>
  <c r="AA592" i="1"/>
  <c r="AB592" i="1"/>
  <c r="AC592" i="1"/>
  <c r="AD592" i="1"/>
  <c r="AF592" i="1"/>
  <c r="Z593" i="1"/>
  <c r="AA593" i="1"/>
  <c r="AB593" i="1"/>
  <c r="AC593" i="1"/>
  <c r="AD593" i="1"/>
  <c r="AF593" i="1"/>
  <c r="Z594" i="1"/>
  <c r="AA594" i="1"/>
  <c r="AB594" i="1"/>
  <c r="AC594" i="1"/>
  <c r="AD594" i="1"/>
  <c r="AF594" i="1"/>
  <c r="Z595" i="1"/>
  <c r="AA595" i="1"/>
  <c r="AB595" i="1"/>
  <c r="AC595" i="1"/>
  <c r="AD595" i="1"/>
  <c r="AF595" i="1"/>
  <c r="Z596" i="1"/>
  <c r="AA596" i="1"/>
  <c r="AB596" i="1"/>
  <c r="AC596" i="1"/>
  <c r="AD596" i="1"/>
  <c r="AF596" i="1"/>
  <c r="Z597" i="1"/>
  <c r="AA597" i="1"/>
  <c r="AB597" i="1"/>
  <c r="AC597" i="1"/>
  <c r="AD597" i="1"/>
  <c r="AF597" i="1"/>
  <c r="Z598" i="1"/>
  <c r="AA598" i="1"/>
  <c r="AB598" i="1"/>
  <c r="AC598" i="1"/>
  <c r="AD598" i="1"/>
  <c r="AF598" i="1"/>
  <c r="Z599" i="1"/>
  <c r="AA599" i="1"/>
  <c r="AB599" i="1"/>
  <c r="AC599" i="1"/>
  <c r="AD599" i="1"/>
  <c r="AF599" i="1"/>
  <c r="Z600" i="1"/>
  <c r="AA600" i="1"/>
  <c r="AB600" i="1"/>
  <c r="AC600" i="1"/>
  <c r="AD600" i="1"/>
  <c r="AF600" i="1"/>
  <c r="Z308" i="1"/>
  <c r="AA308" i="1"/>
  <c r="AB308" i="1"/>
  <c r="AC308" i="1"/>
  <c r="AD308" i="1"/>
  <c r="AF308" i="1"/>
  <c r="Z309" i="1"/>
  <c r="AA309" i="1"/>
  <c r="AB309" i="1"/>
  <c r="AC309" i="1"/>
  <c r="AD309" i="1"/>
  <c r="AF309" i="1"/>
  <c r="Z310" i="1"/>
  <c r="AA310" i="1"/>
  <c r="AB310" i="1"/>
  <c r="AC310" i="1"/>
  <c r="AD310" i="1"/>
  <c r="AF310" i="1"/>
  <c r="Z311" i="1"/>
  <c r="AA311" i="1"/>
  <c r="AB311" i="1"/>
  <c r="AC311" i="1"/>
  <c r="AD311" i="1"/>
  <c r="AF311" i="1"/>
  <c r="Z312" i="1"/>
  <c r="AA312" i="1"/>
  <c r="AB312" i="1"/>
  <c r="AC312" i="1"/>
  <c r="AD312" i="1"/>
  <c r="AF312" i="1"/>
  <c r="Z301" i="1"/>
  <c r="AA301" i="1"/>
  <c r="AB301" i="1"/>
  <c r="AC301" i="1"/>
  <c r="AD301" i="1"/>
  <c r="AF301" i="1"/>
  <c r="Z302" i="1"/>
  <c r="AA302" i="1"/>
  <c r="AB302" i="1"/>
  <c r="AC302" i="1"/>
  <c r="AD302" i="1"/>
  <c r="AF302" i="1"/>
  <c r="Z303" i="1"/>
  <c r="AA303" i="1"/>
  <c r="AB303" i="1"/>
  <c r="AC303" i="1"/>
  <c r="AD303" i="1"/>
  <c r="AF303" i="1"/>
  <c r="Z304" i="1"/>
  <c r="AA304" i="1"/>
  <c r="AB304" i="1"/>
  <c r="AC304" i="1"/>
  <c r="AD304" i="1"/>
  <c r="AF304" i="1"/>
  <c r="Z305" i="1"/>
  <c r="AA305" i="1"/>
  <c r="AB305" i="1"/>
  <c r="AC305" i="1"/>
  <c r="AD305" i="1"/>
  <c r="AF305" i="1"/>
  <c r="Z306" i="1"/>
  <c r="AA306" i="1"/>
  <c r="AB306" i="1"/>
  <c r="AC306" i="1"/>
  <c r="AD306" i="1"/>
  <c r="AF306" i="1"/>
  <c r="Z307" i="1"/>
  <c r="AA307" i="1"/>
  <c r="AB307" i="1"/>
  <c r="AC307" i="1"/>
  <c r="AD307" i="1"/>
  <c r="AF307" i="1"/>
  <c r="Z19" i="1"/>
  <c r="AA19" i="1"/>
  <c r="AB19" i="1"/>
  <c r="AC19" i="1"/>
  <c r="AD19" i="1"/>
  <c r="AF19" i="1"/>
  <c r="Z20" i="1"/>
  <c r="AA20" i="1"/>
  <c r="AB20" i="1"/>
  <c r="AC20" i="1"/>
  <c r="AD20" i="1"/>
  <c r="AF20" i="1"/>
  <c r="Z21" i="1"/>
  <c r="AA21" i="1"/>
  <c r="AB21" i="1"/>
  <c r="AC21" i="1"/>
  <c r="AD21" i="1"/>
  <c r="AF21" i="1"/>
  <c r="Z22" i="1"/>
  <c r="AA22" i="1"/>
  <c r="AB22" i="1"/>
  <c r="AC22" i="1"/>
  <c r="AD22" i="1"/>
  <c r="AF22" i="1"/>
  <c r="Z23" i="1"/>
  <c r="AA23" i="1"/>
  <c r="AB23" i="1"/>
  <c r="AC23" i="1"/>
  <c r="AD23" i="1"/>
  <c r="AF23" i="1"/>
  <c r="Z24" i="1"/>
  <c r="AA24" i="1"/>
  <c r="AB24" i="1"/>
  <c r="AC24" i="1"/>
  <c r="AD24" i="1"/>
  <c r="AF24" i="1"/>
  <c r="Z25" i="1"/>
  <c r="AA25" i="1"/>
  <c r="AB25" i="1"/>
  <c r="AC25" i="1"/>
  <c r="AD25" i="1"/>
  <c r="AF25" i="1"/>
  <c r="Z26" i="1"/>
  <c r="AA26" i="1"/>
  <c r="AB26" i="1"/>
  <c r="AC26" i="1"/>
  <c r="AD26" i="1"/>
  <c r="AF26" i="1"/>
  <c r="Z27" i="1"/>
  <c r="AA27" i="1"/>
  <c r="AB27" i="1"/>
  <c r="AC27" i="1"/>
  <c r="AD27" i="1"/>
  <c r="AF27" i="1"/>
  <c r="Z28" i="1"/>
  <c r="AA28" i="1"/>
  <c r="AB28" i="1"/>
  <c r="AC28" i="1"/>
  <c r="AD28" i="1"/>
  <c r="AF28" i="1"/>
  <c r="Z29" i="1"/>
  <c r="AA29" i="1"/>
  <c r="AB29" i="1"/>
  <c r="AC29" i="1"/>
  <c r="AD29" i="1"/>
  <c r="AF29" i="1"/>
  <c r="Z30" i="1"/>
  <c r="AA30" i="1"/>
  <c r="AB30" i="1"/>
  <c r="AC30" i="1"/>
  <c r="AD30" i="1"/>
  <c r="AF30" i="1"/>
  <c r="Z31" i="1"/>
  <c r="AA31" i="1"/>
  <c r="AB31" i="1"/>
  <c r="AC31" i="1"/>
  <c r="AD31" i="1"/>
  <c r="AF31" i="1"/>
  <c r="Z32" i="1"/>
  <c r="AA32" i="1"/>
  <c r="AB32" i="1"/>
  <c r="AC32" i="1"/>
  <c r="AD32" i="1"/>
  <c r="AF32" i="1"/>
  <c r="Z33" i="1"/>
  <c r="AA33" i="1"/>
  <c r="AB33" i="1"/>
  <c r="AC33" i="1"/>
  <c r="AD33" i="1"/>
  <c r="AF33" i="1"/>
  <c r="Z34" i="1"/>
  <c r="AA34" i="1"/>
  <c r="AB34" i="1"/>
  <c r="AC34" i="1"/>
  <c r="AD34" i="1"/>
  <c r="AF34" i="1"/>
  <c r="Z35" i="1"/>
  <c r="AA35" i="1"/>
  <c r="AB35" i="1"/>
  <c r="AC35" i="1"/>
  <c r="AD35" i="1"/>
  <c r="AF35" i="1"/>
  <c r="Z36" i="1"/>
  <c r="AA36" i="1"/>
  <c r="AB36" i="1"/>
  <c r="AC36" i="1"/>
  <c r="AD36" i="1"/>
  <c r="AF36" i="1"/>
  <c r="Z37" i="1"/>
  <c r="AA37" i="1"/>
  <c r="AB37" i="1"/>
  <c r="AC37" i="1"/>
  <c r="AD37" i="1"/>
  <c r="AF37" i="1"/>
  <c r="Z38" i="1"/>
  <c r="AA38" i="1"/>
  <c r="AB38" i="1"/>
  <c r="AC38" i="1"/>
  <c r="AD38" i="1"/>
  <c r="AF38" i="1"/>
  <c r="Z39" i="1"/>
  <c r="AA39" i="1"/>
  <c r="AB39" i="1"/>
  <c r="AC39" i="1"/>
  <c r="AD39" i="1"/>
  <c r="AF39" i="1"/>
  <c r="Z40" i="1"/>
  <c r="AA40" i="1"/>
  <c r="AB40" i="1"/>
  <c r="AC40" i="1"/>
  <c r="AD40" i="1"/>
  <c r="AF40" i="1"/>
  <c r="Z41" i="1"/>
  <c r="AA41" i="1"/>
  <c r="AB41" i="1"/>
  <c r="AC41" i="1"/>
  <c r="AD41" i="1"/>
  <c r="AF41" i="1"/>
  <c r="Z42" i="1"/>
  <c r="AA42" i="1"/>
  <c r="AB42" i="1"/>
  <c r="AC42" i="1"/>
  <c r="AD42" i="1"/>
  <c r="AF42" i="1"/>
  <c r="Z43" i="1"/>
  <c r="AA43" i="1"/>
  <c r="AB43" i="1"/>
  <c r="AC43" i="1"/>
  <c r="AD43" i="1"/>
  <c r="AF43" i="1"/>
  <c r="Z44" i="1"/>
  <c r="AA44" i="1"/>
  <c r="AB44" i="1"/>
  <c r="AC44" i="1"/>
  <c r="AD44" i="1"/>
  <c r="AF44" i="1"/>
  <c r="Z45" i="1"/>
  <c r="AA45" i="1"/>
  <c r="AB45" i="1"/>
  <c r="AC45" i="1"/>
  <c r="AD45" i="1"/>
  <c r="AF45" i="1"/>
  <c r="Z46" i="1"/>
  <c r="AA46" i="1"/>
  <c r="AB46" i="1"/>
  <c r="AC46" i="1"/>
  <c r="AD46" i="1"/>
  <c r="AF46" i="1"/>
  <c r="Z47" i="1"/>
  <c r="AA47" i="1"/>
  <c r="AB47" i="1"/>
  <c r="AC47" i="1"/>
  <c r="AD47" i="1"/>
  <c r="AF47" i="1"/>
  <c r="Z48" i="1"/>
  <c r="AA48" i="1"/>
  <c r="AB48" i="1"/>
  <c r="AC48" i="1"/>
  <c r="AD48" i="1"/>
  <c r="AF48" i="1"/>
  <c r="Z49" i="1"/>
  <c r="AA49" i="1"/>
  <c r="AB49" i="1"/>
  <c r="AC49" i="1"/>
  <c r="AD49" i="1"/>
  <c r="AF49" i="1"/>
  <c r="Z50" i="1"/>
  <c r="AA50" i="1"/>
  <c r="AB50" i="1"/>
  <c r="AC50" i="1"/>
  <c r="AD50" i="1"/>
  <c r="AF50" i="1"/>
  <c r="Z51" i="1"/>
  <c r="AA51" i="1"/>
  <c r="AB51" i="1"/>
  <c r="AC51" i="1"/>
  <c r="AD51" i="1"/>
  <c r="AF51" i="1"/>
  <c r="Z52" i="1"/>
  <c r="AA52" i="1"/>
  <c r="AB52" i="1"/>
  <c r="AC52" i="1"/>
  <c r="AD52" i="1"/>
  <c r="AF52" i="1"/>
  <c r="Z53" i="1"/>
  <c r="AA53" i="1"/>
  <c r="AB53" i="1"/>
  <c r="AC53" i="1"/>
  <c r="AD53" i="1"/>
  <c r="AF53" i="1"/>
  <c r="Z54" i="1"/>
  <c r="AA54" i="1"/>
  <c r="AB54" i="1"/>
  <c r="AC54" i="1"/>
  <c r="AD54" i="1"/>
  <c r="AF54" i="1"/>
  <c r="Z55" i="1"/>
  <c r="AA55" i="1"/>
  <c r="AB55" i="1"/>
  <c r="AC55" i="1"/>
  <c r="AD55" i="1"/>
  <c r="AF55" i="1"/>
  <c r="Z56" i="1"/>
  <c r="AA56" i="1"/>
  <c r="AB56" i="1"/>
  <c r="AC56" i="1"/>
  <c r="AD56" i="1"/>
  <c r="AF56" i="1"/>
  <c r="Z57" i="1"/>
  <c r="AA57" i="1"/>
  <c r="AB57" i="1"/>
  <c r="AC57" i="1"/>
  <c r="AD57" i="1"/>
  <c r="AF57" i="1"/>
  <c r="Z58" i="1"/>
  <c r="AA58" i="1"/>
  <c r="AB58" i="1"/>
  <c r="AC58" i="1"/>
  <c r="AD58" i="1"/>
  <c r="AF58" i="1"/>
  <c r="Z59" i="1"/>
  <c r="AA59" i="1"/>
  <c r="AB59" i="1"/>
  <c r="AC59" i="1"/>
  <c r="AD59" i="1"/>
  <c r="AF59" i="1"/>
  <c r="Z60" i="1"/>
  <c r="AA60" i="1"/>
  <c r="AB60" i="1"/>
  <c r="AC60" i="1"/>
  <c r="AD60" i="1"/>
  <c r="AF60" i="1"/>
  <c r="Z61" i="1"/>
  <c r="AA61" i="1"/>
  <c r="AB61" i="1"/>
  <c r="AC61" i="1"/>
  <c r="AD61" i="1"/>
  <c r="AF61" i="1"/>
  <c r="Z62" i="1"/>
  <c r="AA62" i="1"/>
  <c r="AB62" i="1"/>
  <c r="AC62" i="1"/>
  <c r="AD62" i="1"/>
  <c r="AF62" i="1"/>
  <c r="Z63" i="1"/>
  <c r="AA63" i="1"/>
  <c r="AB63" i="1"/>
  <c r="AC63" i="1"/>
  <c r="AD63" i="1"/>
  <c r="AF63" i="1"/>
  <c r="Z64" i="1"/>
  <c r="AA64" i="1"/>
  <c r="AB64" i="1"/>
  <c r="AC64" i="1"/>
  <c r="AD64" i="1"/>
  <c r="AF64" i="1"/>
  <c r="Z65" i="1"/>
  <c r="AA65" i="1"/>
  <c r="AB65" i="1"/>
  <c r="AC65" i="1"/>
  <c r="AD65" i="1"/>
  <c r="AF65" i="1"/>
  <c r="Z66" i="1"/>
  <c r="AA66" i="1"/>
  <c r="AB66" i="1"/>
  <c r="AC66" i="1"/>
  <c r="AD66" i="1"/>
  <c r="AF66" i="1"/>
  <c r="Z67" i="1"/>
  <c r="AA67" i="1"/>
  <c r="AB67" i="1"/>
  <c r="AC67" i="1"/>
  <c r="AD67" i="1"/>
  <c r="AF67" i="1"/>
  <c r="Z68" i="1"/>
  <c r="AA68" i="1"/>
  <c r="AB68" i="1"/>
  <c r="AC68" i="1"/>
  <c r="AD68" i="1"/>
  <c r="AF68" i="1"/>
  <c r="Z69" i="1"/>
  <c r="AA69" i="1"/>
  <c r="AB69" i="1"/>
  <c r="AC69" i="1"/>
  <c r="AD69" i="1"/>
  <c r="AF69" i="1"/>
  <c r="Z70" i="1"/>
  <c r="AA70" i="1"/>
  <c r="AB70" i="1"/>
  <c r="AC70" i="1"/>
  <c r="AD70" i="1"/>
  <c r="AF70" i="1"/>
  <c r="Z71" i="1"/>
  <c r="AA71" i="1"/>
  <c r="AB71" i="1"/>
  <c r="AC71" i="1"/>
  <c r="AD71" i="1"/>
  <c r="AF71" i="1"/>
  <c r="Z72" i="1"/>
  <c r="AA72" i="1"/>
  <c r="AB72" i="1"/>
  <c r="AC72" i="1"/>
  <c r="AD72" i="1"/>
  <c r="AF72" i="1"/>
  <c r="Z73" i="1"/>
  <c r="AA73" i="1"/>
  <c r="AB73" i="1"/>
  <c r="AC73" i="1"/>
  <c r="AD73" i="1"/>
  <c r="AF73" i="1"/>
  <c r="Z74" i="1"/>
  <c r="AA74" i="1"/>
  <c r="AB74" i="1"/>
  <c r="AC74" i="1"/>
  <c r="AD74" i="1"/>
  <c r="AF74" i="1"/>
  <c r="Z75" i="1"/>
  <c r="AA75" i="1"/>
  <c r="AB75" i="1"/>
  <c r="AC75" i="1"/>
  <c r="AD75" i="1"/>
  <c r="AF75" i="1"/>
  <c r="Z76" i="1"/>
  <c r="AA76" i="1"/>
  <c r="AB76" i="1"/>
  <c r="AC76" i="1"/>
  <c r="AD76" i="1"/>
  <c r="AF76" i="1"/>
  <c r="Z77" i="1"/>
  <c r="AA77" i="1"/>
  <c r="AB77" i="1"/>
  <c r="AC77" i="1"/>
  <c r="AD77" i="1"/>
  <c r="AF77" i="1"/>
  <c r="Z78" i="1"/>
  <c r="AA78" i="1"/>
  <c r="AB78" i="1"/>
  <c r="AC78" i="1"/>
  <c r="AD78" i="1"/>
  <c r="AF78" i="1"/>
  <c r="Z79" i="1"/>
  <c r="AA79" i="1"/>
  <c r="AB79" i="1"/>
  <c r="AC79" i="1"/>
  <c r="AD79" i="1"/>
  <c r="AF79" i="1"/>
  <c r="Z80" i="1"/>
  <c r="AA80" i="1"/>
  <c r="AB80" i="1"/>
  <c r="AC80" i="1"/>
  <c r="AD80" i="1"/>
  <c r="AF80" i="1"/>
  <c r="Z81" i="1"/>
  <c r="AA81" i="1"/>
  <c r="AB81" i="1"/>
  <c r="AC81" i="1"/>
  <c r="AD81" i="1"/>
  <c r="AF81" i="1"/>
  <c r="Z82" i="1"/>
  <c r="AA82" i="1"/>
  <c r="AB82" i="1"/>
  <c r="AC82" i="1"/>
  <c r="AD82" i="1"/>
  <c r="AF82" i="1"/>
  <c r="Z83" i="1"/>
  <c r="AA83" i="1"/>
  <c r="AB83" i="1"/>
  <c r="AC83" i="1"/>
  <c r="AD83" i="1"/>
  <c r="AF83" i="1"/>
  <c r="Z84" i="1"/>
  <c r="AA84" i="1"/>
  <c r="AB84" i="1"/>
  <c r="AC84" i="1"/>
  <c r="AD84" i="1"/>
  <c r="AF84" i="1"/>
  <c r="Z85" i="1"/>
  <c r="AA85" i="1"/>
  <c r="AB85" i="1"/>
  <c r="AC85" i="1"/>
  <c r="AD85" i="1"/>
  <c r="AF85" i="1"/>
  <c r="Z86" i="1"/>
  <c r="AA86" i="1"/>
  <c r="AB86" i="1"/>
  <c r="AC86" i="1"/>
  <c r="AD86" i="1"/>
  <c r="AF86" i="1"/>
  <c r="Z87" i="1"/>
  <c r="AA87" i="1"/>
  <c r="AB87" i="1"/>
  <c r="AC87" i="1"/>
  <c r="AD87" i="1"/>
  <c r="AF87" i="1"/>
  <c r="Z88" i="1"/>
  <c r="AA88" i="1"/>
  <c r="AB88" i="1"/>
  <c r="AC88" i="1"/>
  <c r="AD88" i="1"/>
  <c r="AF88" i="1"/>
  <c r="Z89" i="1"/>
  <c r="AA89" i="1"/>
  <c r="AB89" i="1"/>
  <c r="AC89" i="1"/>
  <c r="AD89" i="1"/>
  <c r="AF89" i="1"/>
  <c r="Z90" i="1"/>
  <c r="AA90" i="1"/>
  <c r="AB90" i="1"/>
  <c r="AC90" i="1"/>
  <c r="AD90" i="1"/>
  <c r="AF90" i="1"/>
  <c r="Z91" i="1"/>
  <c r="AA91" i="1"/>
  <c r="AB91" i="1"/>
  <c r="AC91" i="1"/>
  <c r="AD91" i="1"/>
  <c r="AF91" i="1"/>
  <c r="Z92" i="1"/>
  <c r="AA92" i="1"/>
  <c r="AB92" i="1"/>
  <c r="AC92" i="1"/>
  <c r="AD92" i="1"/>
  <c r="AF92" i="1"/>
  <c r="Z93" i="1"/>
  <c r="AA93" i="1"/>
  <c r="AB93" i="1"/>
  <c r="AC93" i="1"/>
  <c r="AD93" i="1"/>
  <c r="AF93" i="1"/>
  <c r="Z94" i="1"/>
  <c r="AA94" i="1"/>
  <c r="AB94" i="1"/>
  <c r="AC94" i="1"/>
  <c r="AD94" i="1"/>
  <c r="AF94" i="1"/>
  <c r="Z95" i="1"/>
  <c r="AA95" i="1"/>
  <c r="AB95" i="1"/>
  <c r="AC95" i="1"/>
  <c r="AD95" i="1"/>
  <c r="AF95" i="1"/>
  <c r="Z96" i="1"/>
  <c r="AA96" i="1"/>
  <c r="AB96" i="1"/>
  <c r="AC96" i="1"/>
  <c r="AD96" i="1"/>
  <c r="AF96" i="1"/>
  <c r="Z97" i="1"/>
  <c r="AA97" i="1"/>
  <c r="AB97" i="1"/>
  <c r="AC97" i="1"/>
  <c r="AD97" i="1"/>
  <c r="AF97" i="1"/>
  <c r="Z98" i="1"/>
  <c r="AA98" i="1"/>
  <c r="AB98" i="1"/>
  <c r="AC98" i="1"/>
  <c r="AD98" i="1"/>
  <c r="AF98" i="1"/>
  <c r="Z99" i="1"/>
  <c r="AA99" i="1"/>
  <c r="AB99" i="1"/>
  <c r="AC99" i="1"/>
  <c r="AD99" i="1"/>
  <c r="AF99" i="1"/>
  <c r="Z100" i="1"/>
  <c r="AA100" i="1"/>
  <c r="AB100" i="1"/>
  <c r="AC100" i="1"/>
  <c r="AD100" i="1"/>
  <c r="AF100" i="1"/>
  <c r="Z101" i="1"/>
  <c r="AA101" i="1"/>
  <c r="AB101" i="1"/>
  <c r="AC101" i="1"/>
  <c r="AD101" i="1"/>
  <c r="AF101" i="1"/>
  <c r="Z102" i="1"/>
  <c r="AA102" i="1"/>
  <c r="AB102" i="1"/>
  <c r="AC102" i="1"/>
  <c r="AD102" i="1"/>
  <c r="AF102" i="1"/>
  <c r="Z103" i="1"/>
  <c r="AA103" i="1"/>
  <c r="AB103" i="1"/>
  <c r="AC103" i="1"/>
  <c r="AD103" i="1"/>
  <c r="AF103" i="1"/>
  <c r="Z104" i="1"/>
  <c r="AA104" i="1"/>
  <c r="AB104" i="1"/>
  <c r="AC104" i="1"/>
  <c r="AD104" i="1"/>
  <c r="AF104" i="1"/>
  <c r="Z105" i="1"/>
  <c r="AA105" i="1"/>
  <c r="AB105" i="1"/>
  <c r="AC105" i="1"/>
  <c r="AD105" i="1"/>
  <c r="AF105" i="1"/>
  <c r="Z106" i="1"/>
  <c r="AA106" i="1"/>
  <c r="AB106" i="1"/>
  <c r="AC106" i="1"/>
  <c r="AD106" i="1"/>
  <c r="AF106" i="1"/>
  <c r="Z107" i="1"/>
  <c r="AA107" i="1"/>
  <c r="AB107" i="1"/>
  <c r="AC107" i="1"/>
  <c r="AD107" i="1"/>
  <c r="AF107" i="1"/>
  <c r="Z108" i="1"/>
  <c r="AA108" i="1"/>
  <c r="AB108" i="1"/>
  <c r="AC108" i="1"/>
  <c r="AD108" i="1"/>
  <c r="AF108" i="1"/>
  <c r="Z109" i="1"/>
  <c r="AA109" i="1"/>
  <c r="AB109" i="1"/>
  <c r="AC109" i="1"/>
  <c r="AD109" i="1"/>
  <c r="AF109" i="1"/>
  <c r="Z110" i="1"/>
  <c r="AA110" i="1"/>
  <c r="AB110" i="1"/>
  <c r="AC110" i="1"/>
  <c r="AD110" i="1"/>
  <c r="AF110" i="1"/>
  <c r="Z111" i="1"/>
  <c r="AA111" i="1"/>
  <c r="AB111" i="1"/>
  <c r="AC111" i="1"/>
  <c r="AD111" i="1"/>
  <c r="AF111" i="1"/>
  <c r="Z112" i="1"/>
  <c r="AA112" i="1"/>
  <c r="AB112" i="1"/>
  <c r="AC112" i="1"/>
  <c r="AD112" i="1"/>
  <c r="AF112" i="1"/>
  <c r="Z113" i="1"/>
  <c r="AA113" i="1"/>
  <c r="AB113" i="1"/>
  <c r="AC113" i="1"/>
  <c r="AD113" i="1"/>
  <c r="AF113" i="1"/>
  <c r="Z114" i="1"/>
  <c r="AA114" i="1"/>
  <c r="AB114" i="1"/>
  <c r="AC114" i="1"/>
  <c r="AD114" i="1"/>
  <c r="AF114" i="1"/>
  <c r="Z115" i="1"/>
  <c r="AA115" i="1"/>
  <c r="AB115" i="1"/>
  <c r="AC115" i="1"/>
  <c r="AD115" i="1"/>
  <c r="AF115" i="1"/>
  <c r="Z116" i="1"/>
  <c r="AA116" i="1"/>
  <c r="AB116" i="1"/>
  <c r="AC116" i="1"/>
  <c r="AD116" i="1"/>
  <c r="AF116" i="1"/>
  <c r="Z117" i="1"/>
  <c r="AA117" i="1"/>
  <c r="AB117" i="1"/>
  <c r="AC117" i="1"/>
  <c r="AD117" i="1"/>
  <c r="AF117" i="1"/>
  <c r="Z118" i="1"/>
  <c r="AA118" i="1"/>
  <c r="AB118" i="1"/>
  <c r="AC118" i="1"/>
  <c r="AD118" i="1"/>
  <c r="AF118" i="1"/>
  <c r="Z119" i="1"/>
  <c r="AA119" i="1"/>
  <c r="AB119" i="1"/>
  <c r="AC119" i="1"/>
  <c r="AD119" i="1"/>
  <c r="AF119" i="1"/>
  <c r="Z120" i="1"/>
  <c r="AA120" i="1"/>
  <c r="AB120" i="1"/>
  <c r="AC120" i="1"/>
  <c r="AD120" i="1"/>
  <c r="AF120" i="1"/>
  <c r="Z121" i="1"/>
  <c r="AA121" i="1"/>
  <c r="AB121" i="1"/>
  <c r="AC121" i="1"/>
  <c r="AD121" i="1"/>
  <c r="AF121" i="1"/>
  <c r="Z122" i="1"/>
  <c r="AA122" i="1"/>
  <c r="AB122" i="1"/>
  <c r="AC122" i="1"/>
  <c r="AD122" i="1"/>
  <c r="AF122" i="1"/>
  <c r="Z123" i="1"/>
  <c r="AA123" i="1"/>
  <c r="AB123" i="1"/>
  <c r="AC123" i="1"/>
  <c r="AD123" i="1"/>
  <c r="AF123" i="1"/>
  <c r="Z124" i="1"/>
  <c r="AA124" i="1"/>
  <c r="AB124" i="1"/>
  <c r="AC124" i="1"/>
  <c r="AD124" i="1"/>
  <c r="AF124" i="1"/>
  <c r="Z125" i="1"/>
  <c r="AA125" i="1"/>
  <c r="AB125" i="1"/>
  <c r="AC125" i="1"/>
  <c r="AD125" i="1"/>
  <c r="AF125" i="1"/>
  <c r="Z126" i="1"/>
  <c r="AA126" i="1"/>
  <c r="AB126" i="1"/>
  <c r="AC126" i="1"/>
  <c r="AD126" i="1"/>
  <c r="AF126" i="1"/>
  <c r="Z127" i="1"/>
  <c r="AA127" i="1"/>
  <c r="AB127" i="1"/>
  <c r="AC127" i="1"/>
  <c r="AD127" i="1"/>
  <c r="AF127" i="1"/>
  <c r="Z128" i="1"/>
  <c r="AA128" i="1"/>
  <c r="AB128" i="1"/>
  <c r="AC128" i="1"/>
  <c r="AD128" i="1"/>
  <c r="AF128" i="1"/>
  <c r="Z129" i="1"/>
  <c r="AA129" i="1"/>
  <c r="AB129" i="1"/>
  <c r="AC129" i="1"/>
  <c r="AD129" i="1"/>
  <c r="AF129" i="1"/>
  <c r="Z130" i="1"/>
  <c r="AA130" i="1"/>
  <c r="AB130" i="1"/>
  <c r="AC130" i="1"/>
  <c r="AD130" i="1"/>
  <c r="AF130" i="1"/>
  <c r="Z131" i="1"/>
  <c r="AA131" i="1"/>
  <c r="AB131" i="1"/>
  <c r="AC131" i="1"/>
  <c r="AD131" i="1"/>
  <c r="AF131" i="1"/>
  <c r="Z132" i="1"/>
  <c r="AA132" i="1"/>
  <c r="AB132" i="1"/>
  <c r="AC132" i="1"/>
  <c r="AD132" i="1"/>
  <c r="AF132" i="1"/>
  <c r="Z133" i="1"/>
  <c r="AA133" i="1"/>
  <c r="AB133" i="1"/>
  <c r="AC133" i="1"/>
  <c r="AD133" i="1"/>
  <c r="AF133" i="1"/>
  <c r="Z134" i="1"/>
  <c r="AA134" i="1"/>
  <c r="AB134" i="1"/>
  <c r="AC134" i="1"/>
  <c r="AD134" i="1"/>
  <c r="AF134" i="1"/>
  <c r="Z135" i="1"/>
  <c r="AA135" i="1"/>
  <c r="AB135" i="1"/>
  <c r="AC135" i="1"/>
  <c r="AD135" i="1"/>
  <c r="AF135" i="1"/>
  <c r="Z136" i="1"/>
  <c r="AA136" i="1"/>
  <c r="AB136" i="1"/>
  <c r="AC136" i="1"/>
  <c r="AD136" i="1"/>
  <c r="AF136" i="1"/>
  <c r="Z137" i="1"/>
  <c r="AA137" i="1"/>
  <c r="AB137" i="1"/>
  <c r="AC137" i="1"/>
  <c r="AD137" i="1"/>
  <c r="AF137" i="1"/>
  <c r="Z138" i="1"/>
  <c r="AA138" i="1"/>
  <c r="AB138" i="1"/>
  <c r="AC138" i="1"/>
  <c r="AD138" i="1"/>
  <c r="AF138" i="1"/>
  <c r="Z139" i="1"/>
  <c r="AA139" i="1"/>
  <c r="AB139" i="1"/>
  <c r="AC139" i="1"/>
  <c r="AD139" i="1"/>
  <c r="AF139" i="1"/>
  <c r="Z140" i="1"/>
  <c r="AA140" i="1"/>
  <c r="AB140" i="1"/>
  <c r="AC140" i="1"/>
  <c r="AD140" i="1"/>
  <c r="AF140" i="1"/>
  <c r="Z141" i="1"/>
  <c r="AA141" i="1"/>
  <c r="AB141" i="1"/>
  <c r="AC141" i="1"/>
  <c r="AD141" i="1"/>
  <c r="AF141" i="1"/>
  <c r="Z142" i="1"/>
  <c r="AA142" i="1"/>
  <c r="AB142" i="1"/>
  <c r="AC142" i="1"/>
  <c r="AD142" i="1"/>
  <c r="AF142" i="1"/>
  <c r="Z143" i="1"/>
  <c r="AA143" i="1"/>
  <c r="AB143" i="1"/>
  <c r="AC143" i="1"/>
  <c r="AD143" i="1"/>
  <c r="AF143" i="1"/>
  <c r="Z144" i="1"/>
  <c r="AA144" i="1"/>
  <c r="AB144" i="1"/>
  <c r="AC144" i="1"/>
  <c r="AD144" i="1"/>
  <c r="AF144" i="1"/>
  <c r="Z145" i="1"/>
  <c r="AA145" i="1"/>
  <c r="AB145" i="1"/>
  <c r="AC145" i="1"/>
  <c r="AD145" i="1"/>
  <c r="AF145" i="1"/>
  <c r="Z146" i="1"/>
  <c r="AA146" i="1"/>
  <c r="AB146" i="1"/>
  <c r="AC146" i="1"/>
  <c r="AD146" i="1"/>
  <c r="AF146" i="1"/>
  <c r="Z147" i="1"/>
  <c r="AA147" i="1"/>
  <c r="AB147" i="1"/>
  <c r="AC147" i="1"/>
  <c r="AD147" i="1"/>
  <c r="AF147" i="1"/>
  <c r="Z148" i="1"/>
  <c r="AA148" i="1"/>
  <c r="AB148" i="1"/>
  <c r="AC148" i="1"/>
  <c r="AD148" i="1"/>
  <c r="AF148" i="1"/>
  <c r="Z149" i="1"/>
  <c r="AA149" i="1"/>
  <c r="AB149" i="1"/>
  <c r="AC149" i="1"/>
  <c r="AD149" i="1"/>
  <c r="AF149" i="1"/>
  <c r="Z150" i="1"/>
  <c r="AA150" i="1"/>
  <c r="AB150" i="1"/>
  <c r="AC150" i="1"/>
  <c r="AD150" i="1"/>
  <c r="AF150" i="1"/>
  <c r="Z151" i="1"/>
  <c r="AA151" i="1"/>
  <c r="AB151" i="1"/>
  <c r="AC151" i="1"/>
  <c r="AD151" i="1"/>
  <c r="AF151" i="1"/>
  <c r="Z152" i="1"/>
  <c r="AA152" i="1"/>
  <c r="AB152" i="1"/>
  <c r="AC152" i="1"/>
  <c r="AD152" i="1"/>
  <c r="AF152" i="1"/>
  <c r="Z153" i="1"/>
  <c r="AA153" i="1"/>
  <c r="AB153" i="1"/>
  <c r="AC153" i="1"/>
  <c r="AD153" i="1"/>
  <c r="AF153" i="1"/>
  <c r="Z154" i="1"/>
  <c r="AA154" i="1"/>
  <c r="AB154" i="1"/>
  <c r="AC154" i="1"/>
  <c r="AD154" i="1"/>
  <c r="AF154" i="1"/>
  <c r="Z155" i="1"/>
  <c r="AA155" i="1"/>
  <c r="AB155" i="1"/>
  <c r="AC155" i="1"/>
  <c r="AD155" i="1"/>
  <c r="AF155" i="1"/>
  <c r="Z156" i="1"/>
  <c r="AA156" i="1"/>
  <c r="AB156" i="1"/>
  <c r="AC156" i="1"/>
  <c r="AD156" i="1"/>
  <c r="AF156" i="1"/>
  <c r="Z157" i="1"/>
  <c r="AA157" i="1"/>
  <c r="AB157" i="1"/>
  <c r="AC157" i="1"/>
  <c r="AD157" i="1"/>
  <c r="AF157" i="1"/>
  <c r="Z158" i="1"/>
  <c r="AA158" i="1"/>
  <c r="AB158" i="1"/>
  <c r="AC158" i="1"/>
  <c r="AD158" i="1"/>
  <c r="AF158" i="1"/>
  <c r="Z159" i="1"/>
  <c r="AA159" i="1"/>
  <c r="AB159" i="1"/>
  <c r="AC159" i="1"/>
  <c r="AD159" i="1"/>
  <c r="AF159" i="1"/>
  <c r="Z160" i="1"/>
  <c r="AA160" i="1"/>
  <c r="AB160" i="1"/>
  <c r="AC160" i="1"/>
  <c r="AD160" i="1"/>
  <c r="AF160" i="1"/>
  <c r="Z161" i="1"/>
  <c r="AA161" i="1"/>
  <c r="AB161" i="1"/>
  <c r="AC161" i="1"/>
  <c r="AD161" i="1"/>
  <c r="AF161" i="1"/>
  <c r="Z162" i="1"/>
  <c r="AA162" i="1"/>
  <c r="AB162" i="1"/>
  <c r="AC162" i="1"/>
  <c r="AD162" i="1"/>
  <c r="AF162" i="1"/>
  <c r="Z163" i="1"/>
  <c r="AA163" i="1"/>
  <c r="AB163" i="1"/>
  <c r="AC163" i="1"/>
  <c r="AD163" i="1"/>
  <c r="AF163" i="1"/>
  <c r="Z164" i="1"/>
  <c r="AA164" i="1"/>
  <c r="AB164" i="1"/>
  <c r="AC164" i="1"/>
  <c r="AD164" i="1"/>
  <c r="AF164" i="1"/>
  <c r="Z165" i="1"/>
  <c r="AA165" i="1"/>
  <c r="AB165" i="1"/>
  <c r="AC165" i="1"/>
  <c r="AD165" i="1"/>
  <c r="AF165" i="1"/>
  <c r="Z166" i="1"/>
  <c r="AA166" i="1"/>
  <c r="AB166" i="1"/>
  <c r="AC166" i="1"/>
  <c r="AD166" i="1"/>
  <c r="AF166" i="1"/>
  <c r="Z167" i="1"/>
  <c r="AA167" i="1"/>
  <c r="AB167" i="1"/>
  <c r="AC167" i="1"/>
  <c r="AD167" i="1"/>
  <c r="AF167" i="1"/>
  <c r="Z168" i="1"/>
  <c r="AA168" i="1"/>
  <c r="AB168" i="1"/>
  <c r="AC168" i="1"/>
  <c r="AD168" i="1"/>
  <c r="AF168" i="1"/>
  <c r="Z169" i="1"/>
  <c r="AA169" i="1"/>
  <c r="AB169" i="1"/>
  <c r="AC169" i="1"/>
  <c r="AD169" i="1"/>
  <c r="AF169" i="1"/>
  <c r="Z170" i="1"/>
  <c r="AA170" i="1"/>
  <c r="AB170" i="1"/>
  <c r="AC170" i="1"/>
  <c r="AD170" i="1"/>
  <c r="AF170" i="1"/>
  <c r="Z171" i="1"/>
  <c r="AA171" i="1"/>
  <c r="AB171" i="1"/>
  <c r="AC171" i="1"/>
  <c r="AD171" i="1"/>
  <c r="AF171" i="1"/>
  <c r="Z172" i="1"/>
  <c r="AA172" i="1"/>
  <c r="AB172" i="1"/>
  <c r="AC172" i="1"/>
  <c r="AD172" i="1"/>
  <c r="AF172" i="1"/>
  <c r="Z173" i="1"/>
  <c r="AA173" i="1"/>
  <c r="AB173" i="1"/>
  <c r="AC173" i="1"/>
  <c r="AD173" i="1"/>
  <c r="AF173" i="1"/>
  <c r="Z174" i="1"/>
  <c r="AA174" i="1"/>
  <c r="AB174" i="1"/>
  <c r="AC174" i="1"/>
  <c r="AD174" i="1"/>
  <c r="AF174" i="1"/>
  <c r="Z175" i="1"/>
  <c r="AA175" i="1"/>
  <c r="AB175" i="1"/>
  <c r="AC175" i="1"/>
  <c r="AD175" i="1"/>
  <c r="AF175" i="1"/>
  <c r="Z176" i="1"/>
  <c r="AA176" i="1"/>
  <c r="AB176" i="1"/>
  <c r="AC176" i="1"/>
  <c r="AD176" i="1"/>
  <c r="AF176" i="1"/>
  <c r="Z177" i="1"/>
  <c r="AA177" i="1"/>
  <c r="AB177" i="1"/>
  <c r="AC177" i="1"/>
  <c r="AD177" i="1"/>
  <c r="AF177" i="1"/>
  <c r="Z178" i="1"/>
  <c r="AA178" i="1"/>
  <c r="AB178" i="1"/>
  <c r="AC178" i="1"/>
  <c r="AD178" i="1"/>
  <c r="AF178" i="1"/>
  <c r="Z179" i="1"/>
  <c r="AA179" i="1"/>
  <c r="AB179" i="1"/>
  <c r="AC179" i="1"/>
  <c r="AD179" i="1"/>
  <c r="AF179" i="1"/>
  <c r="Z180" i="1"/>
  <c r="AA180" i="1"/>
  <c r="AB180" i="1"/>
  <c r="AC180" i="1"/>
  <c r="AD180" i="1"/>
  <c r="AF180" i="1"/>
  <c r="Z181" i="1"/>
  <c r="AA181" i="1"/>
  <c r="AB181" i="1"/>
  <c r="AC181" i="1"/>
  <c r="AD181" i="1"/>
  <c r="AF181" i="1"/>
  <c r="Z182" i="1"/>
  <c r="AA182" i="1"/>
  <c r="AB182" i="1"/>
  <c r="AC182" i="1"/>
  <c r="AD182" i="1"/>
  <c r="AF182" i="1"/>
  <c r="Z183" i="1"/>
  <c r="AA183" i="1"/>
  <c r="AB183" i="1"/>
  <c r="AC183" i="1"/>
  <c r="AD183" i="1"/>
  <c r="AF183" i="1"/>
  <c r="Z184" i="1"/>
  <c r="AA184" i="1"/>
  <c r="AB184" i="1"/>
  <c r="AC184" i="1"/>
  <c r="AD184" i="1"/>
  <c r="AF184" i="1"/>
  <c r="Z185" i="1"/>
  <c r="AA185" i="1"/>
  <c r="AB185" i="1"/>
  <c r="AC185" i="1"/>
  <c r="AD185" i="1"/>
  <c r="AF185" i="1"/>
  <c r="Z186" i="1"/>
  <c r="AA186" i="1"/>
  <c r="AB186" i="1"/>
  <c r="AC186" i="1"/>
  <c r="AD186" i="1"/>
  <c r="AF186" i="1"/>
  <c r="Z187" i="1"/>
  <c r="AA187" i="1"/>
  <c r="AB187" i="1"/>
  <c r="AC187" i="1"/>
  <c r="AD187" i="1"/>
  <c r="AF187" i="1"/>
  <c r="Z188" i="1"/>
  <c r="AA188" i="1"/>
  <c r="AB188" i="1"/>
  <c r="AC188" i="1"/>
  <c r="AD188" i="1"/>
  <c r="AF188" i="1"/>
  <c r="Z189" i="1"/>
  <c r="AA189" i="1"/>
  <c r="AB189" i="1"/>
  <c r="AC189" i="1"/>
  <c r="AD189" i="1"/>
  <c r="AF189" i="1"/>
  <c r="Z190" i="1"/>
  <c r="AA190" i="1"/>
  <c r="AB190" i="1"/>
  <c r="AC190" i="1"/>
  <c r="AD190" i="1"/>
  <c r="AF190" i="1"/>
  <c r="Z191" i="1"/>
  <c r="AA191" i="1"/>
  <c r="AB191" i="1"/>
  <c r="AC191" i="1"/>
  <c r="AD191" i="1"/>
  <c r="AF191" i="1"/>
  <c r="Z192" i="1"/>
  <c r="AA192" i="1"/>
  <c r="AB192" i="1"/>
  <c r="AC192" i="1"/>
  <c r="AD192" i="1"/>
  <c r="AF192" i="1"/>
  <c r="Z193" i="1"/>
  <c r="AA193" i="1"/>
  <c r="AB193" i="1"/>
  <c r="AC193" i="1"/>
  <c r="AD193" i="1"/>
  <c r="AF193" i="1"/>
  <c r="Z194" i="1"/>
  <c r="AA194" i="1"/>
  <c r="AB194" i="1"/>
  <c r="AC194" i="1"/>
  <c r="AD194" i="1"/>
  <c r="AF194" i="1"/>
  <c r="Z195" i="1"/>
  <c r="AA195" i="1"/>
  <c r="AB195" i="1"/>
  <c r="AC195" i="1"/>
  <c r="AD195" i="1"/>
  <c r="AF195" i="1"/>
  <c r="Z196" i="1"/>
  <c r="AA196" i="1"/>
  <c r="AB196" i="1"/>
  <c r="AC196" i="1"/>
  <c r="AD196" i="1"/>
  <c r="AF196" i="1"/>
  <c r="Z197" i="1"/>
  <c r="AA197" i="1"/>
  <c r="AB197" i="1"/>
  <c r="AC197" i="1"/>
  <c r="AD197" i="1"/>
  <c r="AF197" i="1"/>
  <c r="Z198" i="1"/>
  <c r="AA198" i="1"/>
  <c r="AB198" i="1"/>
  <c r="AC198" i="1"/>
  <c r="AD198" i="1"/>
  <c r="AF198" i="1"/>
  <c r="Z199" i="1"/>
  <c r="AA199" i="1"/>
  <c r="AB199" i="1"/>
  <c r="AC199" i="1"/>
  <c r="AD199" i="1"/>
  <c r="AF199" i="1"/>
  <c r="Z200" i="1"/>
  <c r="AA200" i="1"/>
  <c r="AB200" i="1"/>
  <c r="AC200" i="1"/>
  <c r="AD200" i="1"/>
  <c r="AF200" i="1"/>
  <c r="Z201" i="1"/>
  <c r="AA201" i="1"/>
  <c r="AB201" i="1"/>
  <c r="AC201" i="1"/>
  <c r="AD201" i="1"/>
  <c r="AF201" i="1"/>
  <c r="Z202" i="1"/>
  <c r="AA202" i="1"/>
  <c r="AB202" i="1"/>
  <c r="AC202" i="1"/>
  <c r="AD202" i="1"/>
  <c r="AF202" i="1"/>
  <c r="Z203" i="1"/>
  <c r="AA203" i="1"/>
  <c r="AB203" i="1"/>
  <c r="AC203" i="1"/>
  <c r="AD203" i="1"/>
  <c r="AF203" i="1"/>
  <c r="Z204" i="1"/>
  <c r="AA204" i="1"/>
  <c r="AB204" i="1"/>
  <c r="AC204" i="1"/>
  <c r="AD204" i="1"/>
  <c r="AF204" i="1"/>
  <c r="Z205" i="1"/>
  <c r="AA205" i="1"/>
  <c r="AB205" i="1"/>
  <c r="AC205" i="1"/>
  <c r="AD205" i="1"/>
  <c r="AF205" i="1"/>
  <c r="Z206" i="1"/>
  <c r="AA206" i="1"/>
  <c r="AB206" i="1"/>
  <c r="AC206" i="1"/>
  <c r="AD206" i="1"/>
  <c r="AF206" i="1"/>
  <c r="Z207" i="1"/>
  <c r="AA207" i="1"/>
  <c r="AB207" i="1"/>
  <c r="AC207" i="1"/>
  <c r="AD207" i="1"/>
  <c r="AF207" i="1"/>
  <c r="Z208" i="1"/>
  <c r="AA208" i="1"/>
  <c r="AB208" i="1"/>
  <c r="AC208" i="1"/>
  <c r="AD208" i="1"/>
  <c r="AF208" i="1"/>
  <c r="Z209" i="1"/>
  <c r="AA209" i="1"/>
  <c r="AB209" i="1"/>
  <c r="AC209" i="1"/>
  <c r="AD209" i="1"/>
  <c r="AF209" i="1"/>
  <c r="Z210" i="1"/>
  <c r="AA210" i="1"/>
  <c r="AB210" i="1"/>
  <c r="AC210" i="1"/>
  <c r="AD210" i="1"/>
  <c r="AF210" i="1"/>
  <c r="Z211" i="1"/>
  <c r="AA211" i="1"/>
  <c r="AB211" i="1"/>
  <c r="AC211" i="1"/>
  <c r="AD211" i="1"/>
  <c r="AF211" i="1"/>
  <c r="Z212" i="1"/>
  <c r="AA212" i="1"/>
  <c r="AB212" i="1"/>
  <c r="AC212" i="1"/>
  <c r="AD212" i="1"/>
  <c r="AF212" i="1"/>
  <c r="Z213" i="1"/>
  <c r="AA213" i="1"/>
  <c r="AB213" i="1"/>
  <c r="AC213" i="1"/>
  <c r="AD213" i="1"/>
  <c r="AF213" i="1"/>
  <c r="Z214" i="1"/>
  <c r="AA214" i="1"/>
  <c r="AB214" i="1"/>
  <c r="AC214" i="1"/>
  <c r="AD214" i="1"/>
  <c r="AF214" i="1"/>
  <c r="Z215" i="1"/>
  <c r="AA215" i="1"/>
  <c r="AB215" i="1"/>
  <c r="AC215" i="1"/>
  <c r="AD215" i="1"/>
  <c r="AF215" i="1"/>
  <c r="Z216" i="1"/>
  <c r="AA216" i="1"/>
  <c r="AB216" i="1"/>
  <c r="AC216" i="1"/>
  <c r="AD216" i="1"/>
  <c r="AF216" i="1"/>
  <c r="Z217" i="1"/>
  <c r="AA217" i="1"/>
  <c r="AB217" i="1"/>
  <c r="AC217" i="1"/>
  <c r="AD217" i="1"/>
  <c r="AF217" i="1"/>
  <c r="Z218" i="1"/>
  <c r="AA218" i="1"/>
  <c r="AB218" i="1"/>
  <c r="AC218" i="1"/>
  <c r="AD218" i="1"/>
  <c r="AF218" i="1"/>
  <c r="Z219" i="1"/>
  <c r="AA219" i="1"/>
  <c r="AB219" i="1"/>
  <c r="AC219" i="1"/>
  <c r="AD219" i="1"/>
  <c r="AF219" i="1"/>
  <c r="Z220" i="1"/>
  <c r="AA220" i="1"/>
  <c r="AB220" i="1"/>
  <c r="AC220" i="1"/>
  <c r="AD220" i="1"/>
  <c r="AF220" i="1"/>
  <c r="Z221" i="1"/>
  <c r="AA221" i="1"/>
  <c r="AB221" i="1"/>
  <c r="AC221" i="1"/>
  <c r="AD221" i="1"/>
  <c r="AF221" i="1"/>
  <c r="Z222" i="1"/>
  <c r="AA222" i="1"/>
  <c r="AB222" i="1"/>
  <c r="AC222" i="1"/>
  <c r="AD222" i="1"/>
  <c r="AF222" i="1"/>
  <c r="Z223" i="1"/>
  <c r="AA223" i="1"/>
  <c r="AB223" i="1"/>
  <c r="AC223" i="1"/>
  <c r="AD223" i="1"/>
  <c r="AF223" i="1"/>
  <c r="Z224" i="1"/>
  <c r="AA224" i="1"/>
  <c r="AB224" i="1"/>
  <c r="AC224" i="1"/>
  <c r="AD224" i="1"/>
  <c r="AF224" i="1"/>
  <c r="Z225" i="1"/>
  <c r="AA225" i="1"/>
  <c r="AB225" i="1"/>
  <c r="AC225" i="1"/>
  <c r="AD225" i="1"/>
  <c r="AF225" i="1"/>
  <c r="Z226" i="1"/>
  <c r="AA226" i="1"/>
  <c r="AB226" i="1"/>
  <c r="AC226" i="1"/>
  <c r="AD226" i="1"/>
  <c r="AF226" i="1"/>
  <c r="Z227" i="1"/>
  <c r="AA227" i="1"/>
  <c r="AB227" i="1"/>
  <c r="AC227" i="1"/>
  <c r="AD227" i="1"/>
  <c r="AF227" i="1"/>
  <c r="Z228" i="1"/>
  <c r="AA228" i="1"/>
  <c r="AB228" i="1"/>
  <c r="AC228" i="1"/>
  <c r="AD228" i="1"/>
  <c r="AF228" i="1"/>
  <c r="Z229" i="1"/>
  <c r="AA229" i="1"/>
  <c r="AB229" i="1"/>
  <c r="AC229" i="1"/>
  <c r="AD229" i="1"/>
  <c r="AF229" i="1"/>
  <c r="Z230" i="1"/>
  <c r="AA230" i="1"/>
  <c r="AB230" i="1"/>
  <c r="AC230" i="1"/>
  <c r="AD230" i="1"/>
  <c r="AF230" i="1"/>
  <c r="Z231" i="1"/>
  <c r="AA231" i="1"/>
  <c r="AB231" i="1"/>
  <c r="AC231" i="1"/>
  <c r="AD231" i="1"/>
  <c r="AF231" i="1"/>
  <c r="Z232" i="1"/>
  <c r="AA232" i="1"/>
  <c r="AB232" i="1"/>
  <c r="AC232" i="1"/>
  <c r="AD232" i="1"/>
  <c r="AF232" i="1"/>
  <c r="Z233" i="1"/>
  <c r="AA233" i="1"/>
  <c r="AB233" i="1"/>
  <c r="AC233" i="1"/>
  <c r="AD233" i="1"/>
  <c r="AF233" i="1"/>
  <c r="Z234" i="1"/>
  <c r="AA234" i="1"/>
  <c r="AB234" i="1"/>
  <c r="AC234" i="1"/>
  <c r="AD234" i="1"/>
  <c r="AF234" i="1"/>
  <c r="Z235" i="1"/>
  <c r="AA235" i="1"/>
  <c r="AB235" i="1"/>
  <c r="AC235" i="1"/>
  <c r="AD235" i="1"/>
  <c r="AF235" i="1"/>
  <c r="Z236" i="1"/>
  <c r="AA236" i="1"/>
  <c r="AB236" i="1"/>
  <c r="AC236" i="1"/>
  <c r="AD236" i="1"/>
  <c r="AF236" i="1"/>
  <c r="Z237" i="1"/>
  <c r="AA237" i="1"/>
  <c r="AB237" i="1"/>
  <c r="AC237" i="1"/>
  <c r="AD237" i="1"/>
  <c r="AF237" i="1"/>
  <c r="Z238" i="1"/>
  <c r="AA238" i="1"/>
  <c r="AB238" i="1"/>
  <c r="AC238" i="1"/>
  <c r="AD238" i="1"/>
  <c r="AF238" i="1"/>
  <c r="Z239" i="1"/>
  <c r="AA239" i="1"/>
  <c r="AB239" i="1"/>
  <c r="AC239" i="1"/>
  <c r="AD239" i="1"/>
  <c r="AF239" i="1"/>
  <c r="Z240" i="1"/>
  <c r="AA240" i="1"/>
  <c r="AB240" i="1"/>
  <c r="AC240" i="1"/>
  <c r="AD240" i="1"/>
  <c r="AF240" i="1"/>
  <c r="Z241" i="1"/>
  <c r="AA241" i="1"/>
  <c r="AB241" i="1"/>
  <c r="AC241" i="1"/>
  <c r="AD241" i="1"/>
  <c r="AF241" i="1"/>
  <c r="Z242" i="1"/>
  <c r="AA242" i="1"/>
  <c r="AB242" i="1"/>
  <c r="AC242" i="1"/>
  <c r="AD242" i="1"/>
  <c r="AF242" i="1"/>
  <c r="Z243" i="1"/>
  <c r="AA243" i="1"/>
  <c r="AB243" i="1"/>
  <c r="AC243" i="1"/>
  <c r="AD243" i="1"/>
  <c r="AF243" i="1"/>
  <c r="Z244" i="1"/>
  <c r="AA244" i="1"/>
  <c r="AB244" i="1"/>
  <c r="AC244" i="1"/>
  <c r="AD244" i="1"/>
  <c r="AF244" i="1"/>
  <c r="Z245" i="1"/>
  <c r="AA245" i="1"/>
  <c r="AB245" i="1"/>
  <c r="AC245" i="1"/>
  <c r="AD245" i="1"/>
  <c r="AF245" i="1"/>
  <c r="Z246" i="1"/>
  <c r="AA246" i="1"/>
  <c r="AB246" i="1"/>
  <c r="AC246" i="1"/>
  <c r="AD246" i="1"/>
  <c r="AF246" i="1"/>
  <c r="Z247" i="1"/>
  <c r="AA247" i="1"/>
  <c r="AB247" i="1"/>
  <c r="AC247" i="1"/>
  <c r="AD247" i="1"/>
  <c r="AF247" i="1"/>
  <c r="Z248" i="1"/>
  <c r="AA248" i="1"/>
  <c r="AB248" i="1"/>
  <c r="AC248" i="1"/>
  <c r="AD248" i="1"/>
  <c r="AF248" i="1"/>
  <c r="Z249" i="1"/>
  <c r="AA249" i="1"/>
  <c r="AB249" i="1"/>
  <c r="AC249" i="1"/>
  <c r="AD249" i="1"/>
  <c r="AF249" i="1"/>
  <c r="Z250" i="1"/>
  <c r="AA250" i="1"/>
  <c r="AB250" i="1"/>
  <c r="AC250" i="1"/>
  <c r="AD250" i="1"/>
  <c r="AF250" i="1"/>
  <c r="Z251" i="1"/>
  <c r="AA251" i="1"/>
  <c r="AB251" i="1"/>
  <c r="AC251" i="1"/>
  <c r="AD251" i="1"/>
  <c r="AF251" i="1"/>
  <c r="Z252" i="1"/>
  <c r="AA252" i="1"/>
  <c r="AB252" i="1"/>
  <c r="AC252" i="1"/>
  <c r="AD252" i="1"/>
  <c r="AF252" i="1"/>
  <c r="Z253" i="1"/>
  <c r="AA253" i="1"/>
  <c r="AB253" i="1"/>
  <c r="AC253" i="1"/>
  <c r="AD253" i="1"/>
  <c r="AF253" i="1"/>
  <c r="Z254" i="1"/>
  <c r="AA254" i="1"/>
  <c r="AB254" i="1"/>
  <c r="AC254" i="1"/>
  <c r="AD254" i="1"/>
  <c r="AF254" i="1"/>
  <c r="Z255" i="1"/>
  <c r="AA255" i="1"/>
  <c r="AB255" i="1"/>
  <c r="AC255" i="1"/>
  <c r="AD255" i="1"/>
  <c r="AF255" i="1"/>
  <c r="Z256" i="1"/>
  <c r="AA256" i="1"/>
  <c r="AB256" i="1"/>
  <c r="AC256" i="1"/>
  <c r="AD256" i="1"/>
  <c r="AF256" i="1"/>
  <c r="Z257" i="1"/>
  <c r="AA257" i="1"/>
  <c r="AB257" i="1"/>
  <c r="AC257" i="1"/>
  <c r="AD257" i="1"/>
  <c r="AF257" i="1"/>
  <c r="Z258" i="1"/>
  <c r="AA258" i="1"/>
  <c r="AB258" i="1"/>
  <c r="AC258" i="1"/>
  <c r="AD258" i="1"/>
  <c r="AF258" i="1"/>
  <c r="Z259" i="1"/>
  <c r="AA259" i="1"/>
  <c r="AB259" i="1"/>
  <c r="AC259" i="1"/>
  <c r="AD259" i="1"/>
  <c r="AF259" i="1"/>
  <c r="Z260" i="1"/>
  <c r="AA260" i="1"/>
  <c r="AB260" i="1"/>
  <c r="AC260" i="1"/>
  <c r="AD260" i="1"/>
  <c r="AF260" i="1"/>
  <c r="Z261" i="1"/>
  <c r="AA261" i="1"/>
  <c r="AB261" i="1"/>
  <c r="AC261" i="1"/>
  <c r="AD261" i="1"/>
  <c r="AF261" i="1"/>
  <c r="Z262" i="1"/>
  <c r="AA262" i="1"/>
  <c r="AB262" i="1"/>
  <c r="AC262" i="1"/>
  <c r="AD262" i="1"/>
  <c r="AF262" i="1"/>
  <c r="Z263" i="1"/>
  <c r="AA263" i="1"/>
  <c r="AB263" i="1"/>
  <c r="AC263" i="1"/>
  <c r="AD263" i="1"/>
  <c r="AF263" i="1"/>
  <c r="Z264" i="1"/>
  <c r="AA264" i="1"/>
  <c r="AB264" i="1"/>
  <c r="AC264" i="1"/>
  <c r="AD264" i="1"/>
  <c r="AF264" i="1"/>
  <c r="Z265" i="1"/>
  <c r="AA265" i="1"/>
  <c r="AB265" i="1"/>
  <c r="AC265" i="1"/>
  <c r="AD265" i="1"/>
  <c r="AF265" i="1"/>
  <c r="Z266" i="1"/>
  <c r="AA266" i="1"/>
  <c r="AB266" i="1"/>
  <c r="AC266" i="1"/>
  <c r="AD266" i="1"/>
  <c r="AF266" i="1"/>
  <c r="Z267" i="1"/>
  <c r="AA267" i="1"/>
  <c r="AB267" i="1"/>
  <c r="AC267" i="1"/>
  <c r="AD267" i="1"/>
  <c r="AF267" i="1"/>
  <c r="Z268" i="1"/>
  <c r="AA268" i="1"/>
  <c r="AB268" i="1"/>
  <c r="AC268" i="1"/>
  <c r="AD268" i="1"/>
  <c r="AF268" i="1"/>
  <c r="Z269" i="1"/>
  <c r="AA269" i="1"/>
  <c r="AB269" i="1"/>
  <c r="AC269" i="1"/>
  <c r="AD269" i="1"/>
  <c r="AF269" i="1"/>
  <c r="Z270" i="1"/>
  <c r="AA270" i="1"/>
  <c r="AB270" i="1"/>
  <c r="AC270" i="1"/>
  <c r="AD270" i="1"/>
  <c r="AF270" i="1"/>
  <c r="Z271" i="1"/>
  <c r="AA271" i="1"/>
  <c r="AB271" i="1"/>
  <c r="AC271" i="1"/>
  <c r="AD271" i="1"/>
  <c r="AF271" i="1"/>
  <c r="Z272" i="1"/>
  <c r="AA272" i="1"/>
  <c r="AB272" i="1"/>
  <c r="AC272" i="1"/>
  <c r="AD272" i="1"/>
  <c r="AF272" i="1"/>
  <c r="Z273" i="1"/>
  <c r="AA273" i="1"/>
  <c r="AB273" i="1"/>
  <c r="AC273" i="1"/>
  <c r="AD273" i="1"/>
  <c r="AF273" i="1"/>
  <c r="Z274" i="1"/>
  <c r="AA274" i="1"/>
  <c r="AB274" i="1"/>
  <c r="AC274" i="1"/>
  <c r="AD274" i="1"/>
  <c r="AF274" i="1"/>
  <c r="Z275" i="1"/>
  <c r="AA275" i="1"/>
  <c r="AB275" i="1"/>
  <c r="AC275" i="1"/>
  <c r="AD275" i="1"/>
  <c r="AF275" i="1"/>
  <c r="Z276" i="1"/>
  <c r="AA276" i="1"/>
  <c r="AB276" i="1"/>
  <c r="AC276" i="1"/>
  <c r="AD276" i="1"/>
  <c r="AF276" i="1"/>
  <c r="Z277" i="1"/>
  <c r="AA277" i="1"/>
  <c r="AB277" i="1"/>
  <c r="AC277" i="1"/>
  <c r="AD277" i="1"/>
  <c r="AF277" i="1"/>
  <c r="Z278" i="1"/>
  <c r="AA278" i="1"/>
  <c r="AB278" i="1"/>
  <c r="AC278" i="1"/>
  <c r="AD278" i="1"/>
  <c r="AF278" i="1"/>
  <c r="Z279" i="1"/>
  <c r="AA279" i="1"/>
  <c r="AB279" i="1"/>
  <c r="AC279" i="1"/>
  <c r="AD279" i="1"/>
  <c r="AF279" i="1"/>
  <c r="Z280" i="1"/>
  <c r="AA280" i="1"/>
  <c r="AB280" i="1"/>
  <c r="AC280" i="1"/>
  <c r="AD280" i="1"/>
  <c r="AF280" i="1"/>
  <c r="Z281" i="1"/>
  <c r="AA281" i="1"/>
  <c r="AB281" i="1"/>
  <c r="AC281" i="1"/>
  <c r="AD281" i="1"/>
  <c r="AF281" i="1"/>
  <c r="Z282" i="1"/>
  <c r="AA282" i="1"/>
  <c r="AB282" i="1"/>
  <c r="AC282" i="1"/>
  <c r="AD282" i="1"/>
  <c r="AF282" i="1"/>
  <c r="Z283" i="1"/>
  <c r="AA283" i="1"/>
  <c r="AB283" i="1"/>
  <c r="AC283" i="1"/>
  <c r="AD283" i="1"/>
  <c r="AF283" i="1"/>
  <c r="Z284" i="1"/>
  <c r="AA284" i="1"/>
  <c r="AB284" i="1"/>
  <c r="AC284" i="1"/>
  <c r="AD284" i="1"/>
  <c r="AF284" i="1"/>
  <c r="Z285" i="1"/>
  <c r="AA285" i="1"/>
  <c r="AB285" i="1"/>
  <c r="AC285" i="1"/>
  <c r="AD285" i="1"/>
  <c r="AF285" i="1"/>
  <c r="Z286" i="1"/>
  <c r="AA286" i="1"/>
  <c r="AB286" i="1"/>
  <c r="AC286" i="1"/>
  <c r="AD286" i="1"/>
  <c r="AF286" i="1"/>
  <c r="Z287" i="1"/>
  <c r="AA287" i="1"/>
  <c r="AB287" i="1"/>
  <c r="AC287" i="1"/>
  <c r="AD287" i="1"/>
  <c r="AF287" i="1"/>
  <c r="Z288" i="1"/>
  <c r="AA288" i="1"/>
  <c r="AB288" i="1"/>
  <c r="AC288" i="1"/>
  <c r="AD288" i="1"/>
  <c r="AF288" i="1"/>
  <c r="Z289" i="1"/>
  <c r="AA289" i="1"/>
  <c r="AB289" i="1"/>
  <c r="AC289" i="1"/>
  <c r="AD289" i="1"/>
  <c r="AF289" i="1"/>
  <c r="Z290" i="1"/>
  <c r="AA290" i="1"/>
  <c r="AB290" i="1"/>
  <c r="AC290" i="1"/>
  <c r="AD290" i="1"/>
  <c r="AF290" i="1"/>
  <c r="Z291" i="1"/>
  <c r="AA291" i="1"/>
  <c r="AB291" i="1"/>
  <c r="AC291" i="1"/>
  <c r="AD291" i="1"/>
  <c r="AF291" i="1"/>
  <c r="Z292" i="1"/>
  <c r="AA292" i="1"/>
  <c r="AB292" i="1"/>
  <c r="AC292" i="1"/>
  <c r="AD292" i="1"/>
  <c r="AF292" i="1"/>
  <c r="Z293" i="1"/>
  <c r="AA293" i="1"/>
  <c r="AB293" i="1"/>
  <c r="AC293" i="1"/>
  <c r="AD293" i="1"/>
  <c r="AF293" i="1"/>
  <c r="Z294" i="1"/>
  <c r="AA294" i="1"/>
  <c r="AB294" i="1"/>
  <c r="AC294" i="1"/>
  <c r="AD294" i="1"/>
  <c r="AF294" i="1"/>
  <c r="Z295" i="1"/>
  <c r="AA295" i="1"/>
  <c r="AB295" i="1"/>
  <c r="AC295" i="1"/>
  <c r="AD295" i="1"/>
  <c r="AF295" i="1"/>
  <c r="Z296" i="1"/>
  <c r="AA296" i="1"/>
  <c r="AB296" i="1"/>
  <c r="AC296" i="1"/>
  <c r="AD296" i="1"/>
  <c r="AF296" i="1"/>
  <c r="Z297" i="1"/>
  <c r="AA297" i="1"/>
  <c r="AB297" i="1"/>
  <c r="AC297" i="1"/>
  <c r="AD297" i="1"/>
  <c r="AF297" i="1"/>
  <c r="Z298" i="1"/>
  <c r="AA298" i="1"/>
  <c r="AB298" i="1"/>
  <c r="AC298" i="1"/>
  <c r="AD298" i="1"/>
  <c r="AF298" i="1"/>
  <c r="Z299" i="1"/>
  <c r="AA299" i="1"/>
  <c r="AB299" i="1"/>
  <c r="AC299" i="1"/>
  <c r="AD299" i="1"/>
  <c r="AF299" i="1"/>
  <c r="Z300" i="1"/>
  <c r="AA300" i="1"/>
  <c r="AB300" i="1"/>
  <c r="AC300" i="1"/>
  <c r="AD300" i="1"/>
  <c r="AF300" i="1"/>
  <c r="Z6" i="1"/>
  <c r="AA6" i="1"/>
  <c r="AB6" i="1"/>
  <c r="AC6" i="1"/>
  <c r="AD6" i="1"/>
  <c r="AF6" i="1"/>
  <c r="Z7" i="1"/>
  <c r="AA7" i="1"/>
  <c r="AB7" i="1"/>
  <c r="AC7" i="1"/>
  <c r="AD7" i="1"/>
  <c r="AF7" i="1"/>
  <c r="Z8" i="1"/>
  <c r="AA8" i="1"/>
  <c r="AB8" i="1"/>
  <c r="AC8" i="1"/>
  <c r="AD8" i="1"/>
  <c r="AF8" i="1"/>
  <c r="Z9" i="1"/>
  <c r="AA9" i="1"/>
  <c r="AB9" i="1"/>
  <c r="AC9" i="1"/>
  <c r="AD9" i="1"/>
  <c r="AF9" i="1"/>
  <c r="Z10" i="1"/>
  <c r="AA10" i="1"/>
  <c r="AB10" i="1"/>
  <c r="AC10" i="1"/>
  <c r="AD10" i="1"/>
  <c r="AF10" i="1"/>
  <c r="Z11" i="1"/>
  <c r="AA11" i="1"/>
  <c r="AB11" i="1"/>
  <c r="AC11" i="1"/>
  <c r="AD11" i="1"/>
  <c r="AF11" i="1"/>
  <c r="Z12" i="1"/>
  <c r="AA12" i="1"/>
  <c r="AB12" i="1"/>
  <c r="AC12" i="1"/>
  <c r="AD12" i="1"/>
  <c r="AF12" i="1"/>
  <c r="Z13" i="1"/>
  <c r="AA13" i="1"/>
  <c r="AB13" i="1"/>
  <c r="AC13" i="1"/>
  <c r="AD13" i="1"/>
  <c r="AF13" i="1"/>
  <c r="Z14" i="1"/>
  <c r="AA14" i="1"/>
  <c r="AB14" i="1"/>
  <c r="AC14" i="1"/>
  <c r="AD14" i="1"/>
  <c r="AF14" i="1"/>
  <c r="Z15" i="1"/>
  <c r="AA15" i="1"/>
  <c r="AB15" i="1"/>
  <c r="AC15" i="1"/>
  <c r="AD15" i="1"/>
  <c r="AF15" i="1"/>
  <c r="Z16" i="1"/>
  <c r="AA16" i="1"/>
  <c r="AB16" i="1"/>
  <c r="AC16" i="1"/>
  <c r="AD16" i="1"/>
  <c r="AF16" i="1"/>
  <c r="Z17" i="1"/>
  <c r="AA17" i="1"/>
  <c r="AB17" i="1"/>
  <c r="AC17" i="1"/>
  <c r="AD17" i="1"/>
  <c r="AF17" i="1"/>
  <c r="Z18" i="1"/>
  <c r="AA18" i="1"/>
  <c r="AB18" i="1"/>
  <c r="AC18" i="1"/>
  <c r="AD18" i="1"/>
  <c r="AF18" i="1"/>
  <c r="AF5" i="1"/>
  <c r="AD5" i="1"/>
  <c r="AC5" i="1"/>
  <c r="AB5" i="1"/>
  <c r="AA5" i="1"/>
  <c r="L5" i="2"/>
  <c r="C2" i="2"/>
  <c r="X496" i="1" l="1"/>
  <c r="W496" i="1" s="1"/>
  <c r="X432" i="1"/>
  <c r="W432" i="1" s="1"/>
  <c r="X368" i="1"/>
  <c r="W368" i="1" s="1"/>
  <c r="X266" i="1"/>
  <c r="W266" i="1" s="1"/>
  <c r="X250" i="1"/>
  <c r="W250" i="1" s="1"/>
  <c r="X234" i="1"/>
  <c r="W234" i="1" s="1"/>
  <c r="X347" i="1"/>
  <c r="W347" i="1" s="1"/>
  <c r="X315" i="1"/>
  <c r="W315" i="1" s="1"/>
  <c r="X508" i="1"/>
  <c r="W508" i="1" s="1"/>
  <c r="X480" i="1"/>
  <c r="W480" i="1" s="1"/>
  <c r="X464" i="1"/>
  <c r="W464" i="1" s="1"/>
  <c r="X448" i="1"/>
  <c r="W448" i="1" s="1"/>
  <c r="X416" i="1"/>
  <c r="W416" i="1" s="1"/>
  <c r="X400" i="1"/>
  <c r="W400" i="1" s="1"/>
  <c r="X384" i="1"/>
  <c r="W384" i="1" s="1"/>
  <c r="X298" i="1"/>
  <c r="W298" i="1" s="1"/>
  <c r="X282" i="1"/>
  <c r="W282" i="1" s="1"/>
  <c r="X12" i="1"/>
  <c r="W12" i="1" s="1"/>
  <c r="X11" i="1"/>
  <c r="W11" i="1" s="1"/>
  <c r="X299" i="1"/>
  <c r="W299" i="1" s="1"/>
  <c r="X283" i="1"/>
  <c r="W283" i="1" s="1"/>
  <c r="X267" i="1"/>
  <c r="W267" i="1" s="1"/>
  <c r="X251" i="1"/>
  <c r="W251" i="1" s="1"/>
  <c r="X211" i="1"/>
  <c r="W211" i="1" s="1"/>
  <c r="X147" i="1"/>
  <c r="W147" i="1" s="1"/>
  <c r="X83" i="1"/>
  <c r="W83" i="1" s="1"/>
  <c r="X519" i="1"/>
  <c r="W519" i="1" s="1"/>
  <c r="X597" i="1"/>
  <c r="W597" i="1" s="1"/>
  <c r="X593" i="1"/>
  <c r="W593" i="1" s="1"/>
  <c r="X589" i="1"/>
  <c r="W589" i="1" s="1"/>
  <c r="X585" i="1"/>
  <c r="W585" i="1" s="1"/>
  <c r="X581" i="1"/>
  <c r="W581" i="1" s="1"/>
  <c r="X577" i="1"/>
  <c r="W577" i="1" s="1"/>
  <c r="X573" i="1"/>
  <c r="W573" i="1" s="1"/>
  <c r="X569" i="1"/>
  <c r="W569" i="1" s="1"/>
  <c r="X565" i="1"/>
  <c r="W565" i="1" s="1"/>
  <c r="X561" i="1"/>
  <c r="W561" i="1" s="1"/>
  <c r="X557" i="1"/>
  <c r="W557" i="1" s="1"/>
  <c r="X553" i="1"/>
  <c r="W553" i="1" s="1"/>
  <c r="X549" i="1"/>
  <c r="W549" i="1" s="1"/>
  <c r="X545" i="1"/>
  <c r="W545" i="1" s="1"/>
  <c r="X541" i="1"/>
  <c r="W541" i="1" s="1"/>
  <c r="X537" i="1"/>
  <c r="W537" i="1" s="1"/>
  <c r="X533" i="1"/>
  <c r="W533" i="1" s="1"/>
  <c r="X529" i="1"/>
  <c r="W529" i="1" s="1"/>
  <c r="X525" i="1"/>
  <c r="W525" i="1" s="1"/>
  <c r="X521" i="1"/>
  <c r="W521" i="1" s="1"/>
  <c r="X517" i="1"/>
  <c r="W517" i="1" s="1"/>
  <c r="X513" i="1"/>
  <c r="W513" i="1" s="1"/>
  <c r="X509" i="1"/>
  <c r="W509" i="1" s="1"/>
  <c r="X505" i="1"/>
  <c r="W505" i="1" s="1"/>
  <c r="X501" i="1"/>
  <c r="W501" i="1" s="1"/>
  <c r="X497" i="1"/>
  <c r="W497" i="1" s="1"/>
  <c r="X493" i="1"/>
  <c r="W493" i="1" s="1"/>
  <c r="X489" i="1"/>
  <c r="W489" i="1" s="1"/>
  <c r="X485" i="1"/>
  <c r="W485" i="1" s="1"/>
  <c r="X481" i="1"/>
  <c r="W481" i="1" s="1"/>
  <c r="X477" i="1"/>
  <c r="W477" i="1" s="1"/>
  <c r="X473" i="1"/>
  <c r="W473" i="1" s="1"/>
  <c r="X469" i="1"/>
  <c r="W469" i="1" s="1"/>
  <c r="X465" i="1"/>
  <c r="W465" i="1" s="1"/>
  <c r="X461" i="1"/>
  <c r="W461" i="1" s="1"/>
  <c r="X457" i="1"/>
  <c r="W457" i="1" s="1"/>
  <c r="X453" i="1"/>
  <c r="W453" i="1" s="1"/>
  <c r="X449" i="1"/>
  <c r="W449" i="1" s="1"/>
  <c r="X445" i="1"/>
  <c r="W445" i="1" s="1"/>
  <c r="X441" i="1"/>
  <c r="W441" i="1" s="1"/>
  <c r="X437" i="1"/>
  <c r="W437" i="1" s="1"/>
  <c r="X433" i="1"/>
  <c r="W433" i="1" s="1"/>
  <c r="X429" i="1"/>
  <c r="W429" i="1" s="1"/>
  <c r="X425" i="1"/>
  <c r="W425" i="1" s="1"/>
  <c r="X421" i="1"/>
  <c r="W421" i="1" s="1"/>
  <c r="X417" i="1"/>
  <c r="W417" i="1" s="1"/>
  <c r="X413" i="1"/>
  <c r="W413" i="1" s="1"/>
  <c r="X409" i="1"/>
  <c r="W409" i="1" s="1"/>
  <c r="X405" i="1"/>
  <c r="W405" i="1" s="1"/>
  <c r="X401" i="1"/>
  <c r="W401" i="1" s="1"/>
  <c r="X397" i="1"/>
  <c r="W397" i="1" s="1"/>
  <c r="X393" i="1"/>
  <c r="W393" i="1" s="1"/>
  <c r="X389" i="1"/>
  <c r="W389" i="1" s="1"/>
  <c r="X385" i="1"/>
  <c r="W385" i="1" s="1"/>
  <c r="X381" i="1"/>
  <c r="W381" i="1" s="1"/>
  <c r="X377" i="1"/>
  <c r="W377" i="1" s="1"/>
  <c r="X373" i="1"/>
  <c r="W373" i="1" s="1"/>
  <c r="X369" i="1"/>
  <c r="W369" i="1" s="1"/>
  <c r="X365" i="1"/>
  <c r="W365" i="1" s="1"/>
  <c r="X361" i="1"/>
  <c r="W361" i="1" s="1"/>
  <c r="X357" i="1"/>
  <c r="W357" i="1" s="1"/>
  <c r="X353" i="1"/>
  <c r="W353" i="1" s="1"/>
  <c r="X349" i="1"/>
  <c r="W349" i="1" s="1"/>
  <c r="X345" i="1"/>
  <c r="W345" i="1" s="1"/>
  <c r="X341" i="1"/>
  <c r="W341" i="1" s="1"/>
  <c r="X337" i="1"/>
  <c r="W337" i="1" s="1"/>
  <c r="X333" i="1"/>
  <c r="W333" i="1" s="1"/>
  <c r="X329" i="1"/>
  <c r="W329" i="1" s="1"/>
  <c r="X325" i="1"/>
  <c r="W325" i="1" s="1"/>
  <c r="X321" i="1"/>
  <c r="W321" i="1" s="1"/>
  <c r="X317" i="1"/>
  <c r="W317" i="1" s="1"/>
  <c r="X313" i="1"/>
  <c r="W313" i="1" s="1"/>
  <c r="X309" i="1"/>
  <c r="W309" i="1" s="1"/>
  <c r="X305" i="1"/>
  <c r="W305" i="1" s="1"/>
  <c r="X301" i="1"/>
  <c r="W301" i="1" s="1"/>
  <c r="X297" i="1"/>
  <c r="W297" i="1" s="1"/>
  <c r="X293" i="1"/>
  <c r="W293" i="1" s="1"/>
  <c r="X289" i="1"/>
  <c r="W289" i="1" s="1"/>
  <c r="X285" i="1"/>
  <c r="W285" i="1" s="1"/>
  <c r="X281" i="1"/>
  <c r="W281" i="1" s="1"/>
  <c r="X277" i="1"/>
  <c r="W277" i="1" s="1"/>
  <c r="X273" i="1"/>
  <c r="W273" i="1" s="1"/>
  <c r="X269" i="1"/>
  <c r="W269" i="1" s="1"/>
  <c r="X265" i="1"/>
  <c r="W265" i="1" s="1"/>
  <c r="X261" i="1"/>
  <c r="W261" i="1" s="1"/>
  <c r="X257" i="1"/>
  <c r="W257" i="1" s="1"/>
  <c r="X253" i="1"/>
  <c r="W253" i="1" s="1"/>
  <c r="X249" i="1"/>
  <c r="W249" i="1" s="1"/>
  <c r="X245" i="1"/>
  <c r="W245" i="1" s="1"/>
  <c r="X241" i="1"/>
  <c r="W241" i="1" s="1"/>
  <c r="X237" i="1"/>
  <c r="W237" i="1" s="1"/>
  <c r="X233" i="1"/>
  <c r="W233" i="1" s="1"/>
  <c r="X229" i="1"/>
  <c r="W229" i="1" s="1"/>
  <c r="X225" i="1"/>
  <c r="W225" i="1" s="1"/>
  <c r="X221" i="1"/>
  <c r="W221" i="1" s="1"/>
  <c r="X217" i="1"/>
  <c r="W217" i="1" s="1"/>
  <c r="X213" i="1"/>
  <c r="W213" i="1" s="1"/>
  <c r="X209" i="1"/>
  <c r="W209" i="1" s="1"/>
  <c r="X205" i="1"/>
  <c r="W205" i="1" s="1"/>
  <c r="X201" i="1"/>
  <c r="W201" i="1" s="1"/>
  <c r="X197" i="1"/>
  <c r="W197" i="1" s="1"/>
  <c r="X193" i="1"/>
  <c r="W193" i="1" s="1"/>
  <c r="X189" i="1"/>
  <c r="W189" i="1" s="1"/>
  <c r="X185" i="1"/>
  <c r="W185" i="1" s="1"/>
  <c r="X181" i="1"/>
  <c r="W181" i="1" s="1"/>
  <c r="X177" i="1"/>
  <c r="W177" i="1" s="1"/>
  <c r="X173" i="1"/>
  <c r="W173" i="1" s="1"/>
  <c r="X169" i="1"/>
  <c r="W169" i="1" s="1"/>
  <c r="X165" i="1"/>
  <c r="W165" i="1" s="1"/>
  <c r="X161" i="1"/>
  <c r="W161" i="1" s="1"/>
  <c r="X157" i="1"/>
  <c r="W157" i="1" s="1"/>
  <c r="X153" i="1"/>
  <c r="W153" i="1" s="1"/>
  <c r="X149" i="1"/>
  <c r="W149" i="1" s="1"/>
  <c r="X145" i="1"/>
  <c r="W145" i="1" s="1"/>
  <c r="X141" i="1"/>
  <c r="W141" i="1" s="1"/>
  <c r="X137" i="1"/>
  <c r="W137" i="1" s="1"/>
  <c r="X133" i="1"/>
  <c r="W133" i="1" s="1"/>
  <c r="X129" i="1"/>
  <c r="W129" i="1" s="1"/>
  <c r="X125" i="1"/>
  <c r="W125" i="1" s="1"/>
  <c r="X121" i="1"/>
  <c r="W121" i="1" s="1"/>
  <c r="X117" i="1"/>
  <c r="W117" i="1" s="1"/>
  <c r="X113" i="1"/>
  <c r="W113" i="1" s="1"/>
  <c r="X109" i="1"/>
  <c r="W109" i="1" s="1"/>
  <c r="X105" i="1"/>
  <c r="W105" i="1" s="1"/>
  <c r="X101" i="1"/>
  <c r="W101" i="1" s="1"/>
  <c r="X97" i="1"/>
  <c r="W97" i="1" s="1"/>
  <c r="X93" i="1"/>
  <c r="W93" i="1" s="1"/>
  <c r="X89" i="1"/>
  <c r="W89" i="1" s="1"/>
  <c r="X85" i="1"/>
  <c r="W85" i="1" s="1"/>
  <c r="X81" i="1"/>
  <c r="W81" i="1" s="1"/>
  <c r="X77" i="1"/>
  <c r="W77" i="1" s="1"/>
  <c r="X73" i="1"/>
  <c r="W73" i="1" s="1"/>
  <c r="X69" i="1"/>
  <c r="W69" i="1" s="1"/>
  <c r="X65" i="1"/>
  <c r="W65" i="1" s="1"/>
  <c r="X61" i="1"/>
  <c r="W61" i="1" s="1"/>
  <c r="X57" i="1"/>
  <c r="W57" i="1" s="1"/>
  <c r="X53" i="1"/>
  <c r="W53" i="1" s="1"/>
  <c r="X49" i="1"/>
  <c r="W49" i="1" s="1"/>
  <c r="X45" i="1"/>
  <c r="W45" i="1" s="1"/>
  <c r="X41" i="1"/>
  <c r="W41" i="1" s="1"/>
  <c r="X37" i="1"/>
  <c r="W37" i="1" s="1"/>
  <c r="X33" i="1"/>
  <c r="W33" i="1" s="1"/>
  <c r="X29" i="1"/>
  <c r="W29" i="1" s="1"/>
  <c r="X25" i="1"/>
  <c r="W25" i="1" s="1"/>
  <c r="X21" i="1"/>
  <c r="W21" i="1" s="1"/>
  <c r="X17" i="1"/>
  <c r="W17" i="1" s="1"/>
  <c r="X13" i="1"/>
  <c r="W13" i="1" s="1"/>
  <c r="X346" i="1"/>
  <c r="W346" i="1" s="1"/>
  <c r="X330" i="1"/>
  <c r="W330" i="1" s="1"/>
  <c r="X314" i="1"/>
  <c r="W314" i="1" s="1"/>
  <c r="X600" i="1"/>
  <c r="W600" i="1" s="1"/>
  <c r="X596" i="1"/>
  <c r="W596" i="1" s="1"/>
  <c r="X592" i="1"/>
  <c r="W592" i="1" s="1"/>
  <c r="X588" i="1"/>
  <c r="W588" i="1" s="1"/>
  <c r="X584" i="1"/>
  <c r="W584" i="1" s="1"/>
  <c r="X580" i="1"/>
  <c r="W580" i="1" s="1"/>
  <c r="X576" i="1"/>
  <c r="W576" i="1" s="1"/>
  <c r="X572" i="1"/>
  <c r="W572" i="1" s="1"/>
  <c r="X568" i="1"/>
  <c r="W568" i="1" s="1"/>
  <c r="X564" i="1"/>
  <c r="W564" i="1" s="1"/>
  <c r="X560" i="1"/>
  <c r="W560" i="1" s="1"/>
  <c r="X556" i="1"/>
  <c r="W556" i="1" s="1"/>
  <c r="X552" i="1"/>
  <c r="W552" i="1" s="1"/>
  <c r="X548" i="1"/>
  <c r="W548" i="1" s="1"/>
  <c r="X544" i="1"/>
  <c r="W544" i="1" s="1"/>
  <c r="X540" i="1"/>
  <c r="W540" i="1" s="1"/>
  <c r="X536" i="1"/>
  <c r="W536" i="1" s="1"/>
  <c r="X532" i="1"/>
  <c r="W532" i="1" s="1"/>
  <c r="X528" i="1"/>
  <c r="W528" i="1" s="1"/>
  <c r="X524" i="1"/>
  <c r="W524" i="1" s="1"/>
  <c r="X520" i="1"/>
  <c r="W520" i="1" s="1"/>
  <c r="X516" i="1"/>
  <c r="W516" i="1" s="1"/>
  <c r="X512" i="1"/>
  <c r="W512" i="1" s="1"/>
  <c r="X504" i="1"/>
  <c r="W504" i="1" s="1"/>
  <c r="X500" i="1"/>
  <c r="W500" i="1" s="1"/>
  <c r="X492" i="1"/>
  <c r="W492" i="1" s="1"/>
  <c r="X488" i="1"/>
  <c r="W488" i="1" s="1"/>
  <c r="X484" i="1"/>
  <c r="W484" i="1" s="1"/>
  <c r="X476" i="1"/>
  <c r="W476" i="1" s="1"/>
  <c r="X472" i="1"/>
  <c r="W472" i="1" s="1"/>
  <c r="X468" i="1"/>
  <c r="W468" i="1" s="1"/>
  <c r="X460" i="1"/>
  <c r="W460" i="1" s="1"/>
  <c r="X456" i="1"/>
  <c r="W456" i="1" s="1"/>
  <c r="X452" i="1"/>
  <c r="W452" i="1" s="1"/>
  <c r="X444" i="1"/>
  <c r="W444" i="1" s="1"/>
  <c r="X440" i="1"/>
  <c r="W440" i="1" s="1"/>
  <c r="X436" i="1"/>
  <c r="W436" i="1" s="1"/>
  <c r="X428" i="1"/>
  <c r="W428" i="1" s="1"/>
  <c r="X424" i="1"/>
  <c r="W424" i="1" s="1"/>
  <c r="X420" i="1"/>
  <c r="W420" i="1" s="1"/>
  <c r="X412" i="1"/>
  <c r="W412" i="1" s="1"/>
  <c r="X408" i="1"/>
  <c r="W408" i="1" s="1"/>
  <c r="X404" i="1"/>
  <c r="W404" i="1" s="1"/>
  <c r="X396" i="1"/>
  <c r="W396" i="1" s="1"/>
  <c r="X392" i="1"/>
  <c r="W392" i="1" s="1"/>
  <c r="X388" i="1"/>
  <c r="W388" i="1" s="1"/>
  <c r="X380" i="1"/>
  <c r="W380" i="1" s="1"/>
  <c r="X376" i="1"/>
  <c r="W376" i="1" s="1"/>
  <c r="X372" i="1"/>
  <c r="W372" i="1" s="1"/>
  <c r="X364" i="1"/>
  <c r="W364" i="1" s="1"/>
  <c r="X360" i="1"/>
  <c r="W360" i="1" s="1"/>
  <c r="X356" i="1"/>
  <c r="W356" i="1" s="1"/>
  <c r="X352" i="1"/>
  <c r="W352" i="1" s="1"/>
  <c r="X348" i="1"/>
  <c r="W348" i="1" s="1"/>
  <c r="X344" i="1"/>
  <c r="W344" i="1" s="1"/>
  <c r="X340" i="1"/>
  <c r="W340" i="1" s="1"/>
  <c r="X336" i="1"/>
  <c r="W336" i="1" s="1"/>
  <c r="X332" i="1"/>
  <c r="W332" i="1" s="1"/>
  <c r="X328" i="1"/>
  <c r="W328" i="1" s="1"/>
  <c r="X324" i="1"/>
  <c r="W324" i="1" s="1"/>
  <c r="X320" i="1"/>
  <c r="W320" i="1" s="1"/>
  <c r="X316" i="1"/>
  <c r="W316" i="1" s="1"/>
  <c r="X312" i="1"/>
  <c r="W312" i="1" s="1"/>
  <c r="X308" i="1"/>
  <c r="W308" i="1" s="1"/>
  <c r="X304" i="1"/>
  <c r="W304" i="1" s="1"/>
  <c r="X300" i="1"/>
  <c r="W300" i="1" s="1"/>
  <c r="X296" i="1"/>
  <c r="W296" i="1" s="1"/>
  <c r="X292" i="1"/>
  <c r="W292" i="1" s="1"/>
  <c r="X288" i="1"/>
  <c r="W288" i="1" s="1"/>
  <c r="X284" i="1"/>
  <c r="W284" i="1" s="1"/>
  <c r="X280" i="1"/>
  <c r="W280" i="1" s="1"/>
  <c r="X276" i="1"/>
  <c r="W276" i="1" s="1"/>
  <c r="X272" i="1"/>
  <c r="W272" i="1" s="1"/>
  <c r="X268" i="1"/>
  <c r="W268" i="1" s="1"/>
  <c r="X264" i="1"/>
  <c r="W264" i="1" s="1"/>
  <c r="X260" i="1"/>
  <c r="W260" i="1" s="1"/>
  <c r="X256" i="1"/>
  <c r="W256" i="1" s="1"/>
  <c r="X252" i="1"/>
  <c r="W252" i="1" s="1"/>
  <c r="X248" i="1"/>
  <c r="W248" i="1" s="1"/>
  <c r="X244" i="1"/>
  <c r="W244" i="1" s="1"/>
  <c r="X240" i="1"/>
  <c r="W240" i="1" s="1"/>
  <c r="X235" i="1"/>
  <c r="W235" i="1" s="1"/>
  <c r="X203" i="1"/>
  <c r="W203" i="1" s="1"/>
  <c r="X179" i="1"/>
  <c r="W179" i="1" s="1"/>
  <c r="X171" i="1"/>
  <c r="W171" i="1" s="1"/>
  <c r="X139" i="1"/>
  <c r="W139" i="1" s="1"/>
  <c r="X115" i="1"/>
  <c r="W115" i="1" s="1"/>
  <c r="X107" i="1"/>
  <c r="W107" i="1" s="1"/>
  <c r="X75" i="1"/>
  <c r="W75" i="1" s="1"/>
  <c r="X51" i="1"/>
  <c r="W51" i="1" s="1"/>
  <c r="X43" i="1"/>
  <c r="W43" i="1" s="1"/>
  <c r="X523" i="1"/>
  <c r="W523" i="1" s="1"/>
  <c r="X507" i="1"/>
  <c r="W507" i="1" s="1"/>
  <c r="X503" i="1"/>
  <c r="W503" i="1" s="1"/>
  <c r="X495" i="1"/>
  <c r="W495" i="1" s="1"/>
  <c r="X487" i="1"/>
  <c r="W487" i="1" s="1"/>
  <c r="X479" i="1"/>
  <c r="W479" i="1" s="1"/>
  <c r="X471" i="1"/>
  <c r="W471" i="1" s="1"/>
  <c r="X463" i="1"/>
  <c r="W463" i="1" s="1"/>
  <c r="X455" i="1"/>
  <c r="W455" i="1" s="1"/>
  <c r="X447" i="1"/>
  <c r="W447" i="1" s="1"/>
  <c r="X439" i="1"/>
  <c r="W439" i="1" s="1"/>
  <c r="X431" i="1"/>
  <c r="W431" i="1" s="1"/>
  <c r="X423" i="1"/>
  <c r="W423" i="1" s="1"/>
  <c r="X415" i="1"/>
  <c r="W415" i="1" s="1"/>
  <c r="X407" i="1"/>
  <c r="W407" i="1" s="1"/>
  <c r="X399" i="1"/>
  <c r="W399" i="1" s="1"/>
  <c r="X391" i="1"/>
  <c r="W391" i="1" s="1"/>
  <c r="X383" i="1"/>
  <c r="W383" i="1" s="1"/>
  <c r="X375" i="1"/>
  <c r="W375" i="1" s="1"/>
  <c r="X367" i="1"/>
  <c r="W367" i="1" s="1"/>
  <c r="X359" i="1"/>
  <c r="W359" i="1" s="1"/>
  <c r="X331" i="1"/>
  <c r="W331" i="1" s="1"/>
  <c r="X236" i="1"/>
  <c r="W236" i="1" s="1"/>
  <c r="X232" i="1"/>
  <c r="W232" i="1" s="1"/>
  <c r="X228" i="1"/>
  <c r="W228" i="1" s="1"/>
  <c r="X224" i="1"/>
  <c r="W224" i="1" s="1"/>
  <c r="X220" i="1"/>
  <c r="W220" i="1" s="1"/>
  <c r="X216" i="1"/>
  <c r="W216" i="1" s="1"/>
  <c r="X212" i="1"/>
  <c r="W212" i="1" s="1"/>
  <c r="X208" i="1"/>
  <c r="W208" i="1" s="1"/>
  <c r="X204" i="1"/>
  <c r="W204" i="1" s="1"/>
  <c r="X200" i="1"/>
  <c r="W200" i="1" s="1"/>
  <c r="X196" i="1"/>
  <c r="W196" i="1" s="1"/>
  <c r="X192" i="1"/>
  <c r="W192" i="1" s="1"/>
  <c r="X188" i="1"/>
  <c r="W188" i="1" s="1"/>
  <c r="X184" i="1"/>
  <c r="W184" i="1" s="1"/>
  <c r="X180" i="1"/>
  <c r="W180" i="1" s="1"/>
  <c r="X176" i="1"/>
  <c r="W176" i="1" s="1"/>
  <c r="X172" i="1"/>
  <c r="W172" i="1" s="1"/>
  <c r="X168" i="1"/>
  <c r="W168" i="1" s="1"/>
  <c r="X164" i="1"/>
  <c r="W164" i="1" s="1"/>
  <c r="X160" i="1"/>
  <c r="W160" i="1" s="1"/>
  <c r="X156" i="1"/>
  <c r="W156" i="1" s="1"/>
  <c r="X152" i="1"/>
  <c r="W152" i="1" s="1"/>
  <c r="X148" i="1"/>
  <c r="W148" i="1" s="1"/>
  <c r="X144" i="1"/>
  <c r="W144" i="1" s="1"/>
  <c r="X140" i="1"/>
  <c r="W140" i="1" s="1"/>
  <c r="X136" i="1"/>
  <c r="W136" i="1" s="1"/>
  <c r="X132" i="1"/>
  <c r="W132" i="1" s="1"/>
  <c r="X128" i="1"/>
  <c r="W128" i="1" s="1"/>
  <c r="X124" i="1"/>
  <c r="W124" i="1" s="1"/>
  <c r="X120" i="1"/>
  <c r="W120" i="1" s="1"/>
  <c r="X116" i="1"/>
  <c r="W116" i="1" s="1"/>
  <c r="X112" i="1"/>
  <c r="W112" i="1" s="1"/>
  <c r="X108" i="1"/>
  <c r="W108" i="1" s="1"/>
  <c r="X104" i="1"/>
  <c r="W104" i="1" s="1"/>
  <c r="X100" i="1"/>
  <c r="W100" i="1" s="1"/>
  <c r="X96" i="1"/>
  <c r="W96" i="1" s="1"/>
  <c r="X92" i="1"/>
  <c r="W92" i="1" s="1"/>
  <c r="X88" i="1"/>
  <c r="W88" i="1" s="1"/>
  <c r="X84" i="1"/>
  <c r="W84" i="1" s="1"/>
  <c r="X80" i="1"/>
  <c r="W80" i="1" s="1"/>
  <c r="X76" i="1"/>
  <c r="W76" i="1" s="1"/>
  <c r="X72" i="1"/>
  <c r="W72" i="1" s="1"/>
  <c r="X68" i="1"/>
  <c r="W68" i="1" s="1"/>
  <c r="X64" i="1"/>
  <c r="W64" i="1" s="1"/>
  <c r="X60" i="1"/>
  <c r="W60" i="1" s="1"/>
  <c r="X56" i="1"/>
  <c r="W56" i="1" s="1"/>
  <c r="X52" i="1"/>
  <c r="W52" i="1" s="1"/>
  <c r="X48" i="1"/>
  <c r="W48" i="1" s="1"/>
  <c r="X44" i="1"/>
  <c r="W44" i="1" s="1"/>
  <c r="X40" i="1"/>
  <c r="W40" i="1" s="1"/>
  <c r="X36" i="1"/>
  <c r="W36" i="1" s="1"/>
  <c r="X32" i="1"/>
  <c r="W32" i="1" s="1"/>
  <c r="X28" i="1"/>
  <c r="W28" i="1" s="1"/>
  <c r="X24" i="1"/>
  <c r="W24" i="1" s="1"/>
  <c r="X20" i="1"/>
  <c r="W20" i="1" s="1"/>
  <c r="X16" i="1"/>
  <c r="W16" i="1" s="1"/>
  <c r="X8" i="1"/>
  <c r="W8" i="1" s="1"/>
  <c r="X599" i="1"/>
  <c r="W599" i="1" s="1"/>
  <c r="X595" i="1"/>
  <c r="W595" i="1" s="1"/>
  <c r="X591" i="1"/>
  <c r="W591" i="1" s="1"/>
  <c r="X587" i="1"/>
  <c r="W587" i="1" s="1"/>
  <c r="X583" i="1"/>
  <c r="W583" i="1" s="1"/>
  <c r="X579" i="1"/>
  <c r="W579" i="1" s="1"/>
  <c r="X575" i="1"/>
  <c r="W575" i="1" s="1"/>
  <c r="X571" i="1"/>
  <c r="W571" i="1" s="1"/>
  <c r="X567" i="1"/>
  <c r="W567" i="1" s="1"/>
  <c r="X563" i="1"/>
  <c r="W563" i="1" s="1"/>
  <c r="X559" i="1"/>
  <c r="W559" i="1" s="1"/>
  <c r="X555" i="1"/>
  <c r="W555" i="1" s="1"/>
  <c r="X551" i="1"/>
  <c r="W551" i="1" s="1"/>
  <c r="X547" i="1"/>
  <c r="W547" i="1" s="1"/>
  <c r="X543" i="1"/>
  <c r="W543" i="1" s="1"/>
  <c r="X539" i="1"/>
  <c r="W539" i="1" s="1"/>
  <c r="X535" i="1"/>
  <c r="W535" i="1" s="1"/>
  <c r="X531" i="1"/>
  <c r="W531" i="1" s="1"/>
  <c r="X527" i="1"/>
  <c r="W527" i="1" s="1"/>
  <c r="X515" i="1"/>
  <c r="W515" i="1" s="1"/>
  <c r="X511" i="1"/>
  <c r="W511" i="1" s="1"/>
  <c r="X499" i="1"/>
  <c r="W499" i="1" s="1"/>
  <c r="X491" i="1"/>
  <c r="W491" i="1" s="1"/>
  <c r="X483" i="1"/>
  <c r="W483" i="1" s="1"/>
  <c r="X475" i="1"/>
  <c r="W475" i="1" s="1"/>
  <c r="X467" i="1"/>
  <c r="W467" i="1" s="1"/>
  <c r="X459" i="1"/>
  <c r="W459" i="1" s="1"/>
  <c r="X451" i="1"/>
  <c r="W451" i="1" s="1"/>
  <c r="X443" i="1"/>
  <c r="W443" i="1" s="1"/>
  <c r="X435" i="1"/>
  <c r="W435" i="1" s="1"/>
  <c r="X427" i="1"/>
  <c r="W427" i="1" s="1"/>
  <c r="X419" i="1"/>
  <c r="W419" i="1" s="1"/>
  <c r="X411" i="1"/>
  <c r="W411" i="1" s="1"/>
  <c r="X403" i="1"/>
  <c r="W403" i="1" s="1"/>
  <c r="X395" i="1"/>
  <c r="W395" i="1" s="1"/>
  <c r="X387" i="1"/>
  <c r="W387" i="1" s="1"/>
  <c r="X379" i="1"/>
  <c r="W379" i="1" s="1"/>
  <c r="X371" i="1"/>
  <c r="W371" i="1" s="1"/>
  <c r="X363" i="1"/>
  <c r="W363" i="1" s="1"/>
  <c r="X355" i="1"/>
  <c r="W355" i="1" s="1"/>
  <c r="X339" i="1"/>
  <c r="W339" i="1" s="1"/>
  <c r="X323" i="1"/>
  <c r="W323" i="1" s="1"/>
  <c r="X307" i="1"/>
  <c r="W307" i="1" s="1"/>
  <c r="X291" i="1"/>
  <c r="W291" i="1" s="1"/>
  <c r="X275" i="1"/>
  <c r="W275" i="1" s="1"/>
  <c r="X259" i="1"/>
  <c r="W259" i="1" s="1"/>
  <c r="X243" i="1"/>
  <c r="W243" i="1" s="1"/>
  <c r="X227" i="1"/>
  <c r="W227" i="1" s="1"/>
  <c r="X219" i="1"/>
  <c r="W219" i="1" s="1"/>
  <c r="X195" i="1"/>
  <c r="W195" i="1" s="1"/>
  <c r="X187" i="1"/>
  <c r="W187" i="1" s="1"/>
  <c r="X163" i="1"/>
  <c r="W163" i="1" s="1"/>
  <c r="X155" i="1"/>
  <c r="W155" i="1" s="1"/>
  <c r="X131" i="1"/>
  <c r="W131" i="1" s="1"/>
  <c r="X123" i="1"/>
  <c r="W123" i="1" s="1"/>
  <c r="X99" i="1"/>
  <c r="W99" i="1" s="1"/>
  <c r="X91" i="1"/>
  <c r="W91" i="1" s="1"/>
  <c r="X67" i="1"/>
  <c r="W67" i="1" s="1"/>
  <c r="X59" i="1"/>
  <c r="W59" i="1" s="1"/>
  <c r="X35" i="1"/>
  <c r="W35" i="1" s="1"/>
  <c r="X27" i="1"/>
  <c r="W27" i="1" s="1"/>
  <c r="X598" i="1"/>
  <c r="W598" i="1" s="1"/>
  <c r="X594" i="1"/>
  <c r="W594" i="1" s="1"/>
  <c r="X590" i="1"/>
  <c r="W590" i="1" s="1"/>
  <c r="X586" i="1"/>
  <c r="W586" i="1" s="1"/>
  <c r="X582" i="1"/>
  <c r="W582" i="1" s="1"/>
  <c r="X578" i="1"/>
  <c r="W578" i="1" s="1"/>
  <c r="X574" i="1"/>
  <c r="W574" i="1" s="1"/>
  <c r="X570" i="1"/>
  <c r="W570" i="1" s="1"/>
  <c r="X566" i="1"/>
  <c r="W566" i="1" s="1"/>
  <c r="X562" i="1"/>
  <c r="W562" i="1" s="1"/>
  <c r="X558" i="1"/>
  <c r="W558" i="1" s="1"/>
  <c r="X554" i="1"/>
  <c r="W554" i="1" s="1"/>
  <c r="X550" i="1"/>
  <c r="W550" i="1" s="1"/>
  <c r="X546" i="1"/>
  <c r="W546" i="1" s="1"/>
  <c r="X542" i="1"/>
  <c r="W542" i="1" s="1"/>
  <c r="X538" i="1"/>
  <c r="W538" i="1" s="1"/>
  <c r="X534" i="1"/>
  <c r="W534" i="1" s="1"/>
  <c r="X530" i="1"/>
  <c r="W530" i="1" s="1"/>
  <c r="X526" i="1"/>
  <c r="W526" i="1" s="1"/>
  <c r="X354" i="1"/>
  <c r="W354" i="1" s="1"/>
  <c r="X338" i="1"/>
  <c r="W338" i="1" s="1"/>
  <c r="X322" i="1"/>
  <c r="W322" i="1" s="1"/>
  <c r="X306" i="1"/>
  <c r="W306" i="1" s="1"/>
  <c r="X290" i="1"/>
  <c r="W290" i="1" s="1"/>
  <c r="X274" i="1"/>
  <c r="W274" i="1" s="1"/>
  <c r="X258" i="1"/>
  <c r="W258" i="1" s="1"/>
  <c r="X242" i="1"/>
  <c r="W242" i="1" s="1"/>
  <c r="X351" i="1"/>
  <c r="W351" i="1" s="1"/>
  <c r="X343" i="1"/>
  <c r="W343" i="1" s="1"/>
  <c r="X335" i="1"/>
  <c r="W335" i="1" s="1"/>
  <c r="X327" i="1"/>
  <c r="W327" i="1" s="1"/>
  <c r="X319" i="1"/>
  <c r="W319" i="1" s="1"/>
  <c r="X311" i="1"/>
  <c r="W311" i="1" s="1"/>
  <c r="X303" i="1"/>
  <c r="W303" i="1" s="1"/>
  <c r="X295" i="1"/>
  <c r="W295" i="1" s="1"/>
  <c r="X287" i="1"/>
  <c r="W287" i="1" s="1"/>
  <c r="X279" i="1"/>
  <c r="W279" i="1" s="1"/>
  <c r="X271" i="1"/>
  <c r="W271" i="1" s="1"/>
  <c r="X263" i="1"/>
  <c r="W263" i="1" s="1"/>
  <c r="X255" i="1"/>
  <c r="W255" i="1" s="1"/>
  <c r="X247" i="1"/>
  <c r="W247" i="1" s="1"/>
  <c r="X239" i="1"/>
  <c r="W239" i="1" s="1"/>
  <c r="X231" i="1"/>
  <c r="W231" i="1" s="1"/>
  <c r="X223" i="1"/>
  <c r="W223" i="1" s="1"/>
  <c r="X215" i="1"/>
  <c r="W215" i="1" s="1"/>
  <c r="X207" i="1"/>
  <c r="W207" i="1" s="1"/>
  <c r="X199" i="1"/>
  <c r="W199" i="1" s="1"/>
  <c r="X191" i="1"/>
  <c r="W191" i="1" s="1"/>
  <c r="X183" i="1"/>
  <c r="W183" i="1" s="1"/>
  <c r="X175" i="1"/>
  <c r="W175" i="1" s="1"/>
  <c r="X167" i="1"/>
  <c r="W167" i="1" s="1"/>
  <c r="X159" i="1"/>
  <c r="W159" i="1" s="1"/>
  <c r="X151" i="1"/>
  <c r="W151" i="1" s="1"/>
  <c r="X143" i="1"/>
  <c r="W143" i="1" s="1"/>
  <c r="X135" i="1"/>
  <c r="W135" i="1" s="1"/>
  <c r="X127" i="1"/>
  <c r="W127" i="1" s="1"/>
  <c r="X119" i="1"/>
  <c r="W119" i="1" s="1"/>
  <c r="X111" i="1"/>
  <c r="W111" i="1" s="1"/>
  <c r="X103" i="1"/>
  <c r="W103" i="1" s="1"/>
  <c r="X95" i="1"/>
  <c r="W95" i="1" s="1"/>
  <c r="X87" i="1"/>
  <c r="W87" i="1" s="1"/>
  <c r="X79" i="1"/>
  <c r="W79" i="1" s="1"/>
  <c r="X71" i="1"/>
  <c r="W71" i="1" s="1"/>
  <c r="X63" i="1"/>
  <c r="W63" i="1" s="1"/>
  <c r="X55" i="1"/>
  <c r="W55" i="1" s="1"/>
  <c r="X47" i="1"/>
  <c r="W47" i="1" s="1"/>
  <c r="X39" i="1"/>
  <c r="W39" i="1" s="1"/>
  <c r="X31" i="1"/>
  <c r="W31" i="1" s="1"/>
  <c r="X23" i="1"/>
  <c r="W23" i="1" s="1"/>
  <c r="X19" i="1"/>
  <c r="W19" i="1" s="1"/>
  <c r="X15" i="1"/>
  <c r="W15" i="1" s="1"/>
  <c r="X522" i="1"/>
  <c r="W522" i="1" s="1"/>
  <c r="X518" i="1"/>
  <c r="W518" i="1" s="1"/>
  <c r="X514" i="1"/>
  <c r="W514" i="1" s="1"/>
  <c r="X510" i="1"/>
  <c r="W510" i="1" s="1"/>
  <c r="X506" i="1"/>
  <c r="W506" i="1" s="1"/>
  <c r="X502" i="1"/>
  <c r="W502" i="1" s="1"/>
  <c r="X498" i="1"/>
  <c r="W498" i="1" s="1"/>
  <c r="X494" i="1"/>
  <c r="W494" i="1" s="1"/>
  <c r="X490" i="1"/>
  <c r="W490" i="1" s="1"/>
  <c r="X486" i="1"/>
  <c r="W486" i="1" s="1"/>
  <c r="X482" i="1"/>
  <c r="W482" i="1" s="1"/>
  <c r="X478" i="1"/>
  <c r="W478" i="1" s="1"/>
  <c r="X474" i="1"/>
  <c r="W474" i="1" s="1"/>
  <c r="X470" i="1"/>
  <c r="W470" i="1" s="1"/>
  <c r="X466" i="1"/>
  <c r="W466" i="1" s="1"/>
  <c r="X462" i="1"/>
  <c r="W462" i="1" s="1"/>
  <c r="X458" i="1"/>
  <c r="W458" i="1" s="1"/>
  <c r="X454" i="1"/>
  <c r="W454" i="1" s="1"/>
  <c r="X450" i="1"/>
  <c r="W450" i="1" s="1"/>
  <c r="X446" i="1"/>
  <c r="W446" i="1" s="1"/>
  <c r="X442" i="1"/>
  <c r="W442" i="1" s="1"/>
  <c r="X438" i="1"/>
  <c r="W438" i="1" s="1"/>
  <c r="X434" i="1"/>
  <c r="W434" i="1" s="1"/>
  <c r="X430" i="1"/>
  <c r="W430" i="1" s="1"/>
  <c r="X426" i="1"/>
  <c r="W426" i="1" s="1"/>
  <c r="X422" i="1"/>
  <c r="W422" i="1" s="1"/>
  <c r="X418" i="1"/>
  <c r="W418" i="1" s="1"/>
  <c r="X414" i="1"/>
  <c r="W414" i="1" s="1"/>
  <c r="X410" i="1"/>
  <c r="W410" i="1" s="1"/>
  <c r="X406" i="1"/>
  <c r="W406" i="1" s="1"/>
  <c r="X402" i="1"/>
  <c r="W402" i="1" s="1"/>
  <c r="X398" i="1"/>
  <c r="W398" i="1" s="1"/>
  <c r="X394" i="1"/>
  <c r="W394" i="1" s="1"/>
  <c r="X390" i="1"/>
  <c r="W390" i="1" s="1"/>
  <c r="X386" i="1"/>
  <c r="W386" i="1" s="1"/>
  <c r="X382" i="1"/>
  <c r="W382" i="1" s="1"/>
  <c r="X378" i="1"/>
  <c r="W378" i="1" s="1"/>
  <c r="X374" i="1"/>
  <c r="W374" i="1" s="1"/>
  <c r="X370" i="1"/>
  <c r="W370" i="1" s="1"/>
  <c r="X366" i="1"/>
  <c r="W366" i="1" s="1"/>
  <c r="X362" i="1"/>
  <c r="W362" i="1" s="1"/>
  <c r="X358" i="1"/>
  <c r="W358" i="1" s="1"/>
  <c r="X350" i="1"/>
  <c r="W350" i="1" s="1"/>
  <c r="X342" i="1"/>
  <c r="W342" i="1" s="1"/>
  <c r="X334" i="1"/>
  <c r="W334" i="1" s="1"/>
  <c r="X326" i="1"/>
  <c r="W326" i="1" s="1"/>
  <c r="X318" i="1"/>
  <c r="W318" i="1" s="1"/>
  <c r="X310" i="1"/>
  <c r="W310" i="1" s="1"/>
  <c r="X302" i="1"/>
  <c r="W302" i="1" s="1"/>
  <c r="X294" i="1"/>
  <c r="W294" i="1" s="1"/>
  <c r="X286" i="1"/>
  <c r="W286" i="1" s="1"/>
  <c r="X278" i="1"/>
  <c r="W278" i="1" s="1"/>
  <c r="X270" i="1"/>
  <c r="W270" i="1" s="1"/>
  <c r="X262" i="1"/>
  <c r="W262" i="1" s="1"/>
  <c r="X254" i="1"/>
  <c r="W254" i="1" s="1"/>
  <c r="X246" i="1"/>
  <c r="W246" i="1" s="1"/>
  <c r="X238" i="1"/>
  <c r="W238" i="1" s="1"/>
  <c r="X230" i="1"/>
  <c r="W230" i="1" s="1"/>
  <c r="X226" i="1"/>
  <c r="W226" i="1" s="1"/>
  <c r="X222" i="1"/>
  <c r="W222" i="1" s="1"/>
  <c r="X218" i="1"/>
  <c r="W218" i="1" s="1"/>
  <c r="X214" i="1"/>
  <c r="W214" i="1" s="1"/>
  <c r="X210" i="1"/>
  <c r="W210" i="1" s="1"/>
  <c r="X206" i="1"/>
  <c r="W206" i="1" s="1"/>
  <c r="X202" i="1"/>
  <c r="W202" i="1" s="1"/>
  <c r="X198" i="1"/>
  <c r="W198" i="1" s="1"/>
  <c r="X194" i="1"/>
  <c r="W194" i="1" s="1"/>
  <c r="X190" i="1"/>
  <c r="W190" i="1" s="1"/>
  <c r="X186" i="1"/>
  <c r="W186" i="1" s="1"/>
  <c r="X182" i="1"/>
  <c r="W182" i="1" s="1"/>
  <c r="X178" i="1"/>
  <c r="W178" i="1" s="1"/>
  <c r="X174" i="1"/>
  <c r="W174" i="1" s="1"/>
  <c r="X170" i="1"/>
  <c r="W170" i="1" s="1"/>
  <c r="X166" i="1"/>
  <c r="W166" i="1" s="1"/>
  <c r="X162" i="1"/>
  <c r="W162" i="1" s="1"/>
  <c r="X158" i="1"/>
  <c r="W158" i="1" s="1"/>
  <c r="X154" i="1"/>
  <c r="W154" i="1" s="1"/>
  <c r="X150" i="1"/>
  <c r="W150" i="1" s="1"/>
  <c r="X146" i="1"/>
  <c r="W146" i="1" s="1"/>
  <c r="X142" i="1"/>
  <c r="W142" i="1" s="1"/>
  <c r="X138" i="1"/>
  <c r="W138" i="1" s="1"/>
  <c r="X134" i="1"/>
  <c r="W134" i="1" s="1"/>
  <c r="X130" i="1"/>
  <c r="W130" i="1" s="1"/>
  <c r="X126" i="1"/>
  <c r="W126" i="1" s="1"/>
  <c r="X122" i="1"/>
  <c r="W122" i="1" s="1"/>
  <c r="X118" i="1"/>
  <c r="W118" i="1" s="1"/>
  <c r="X114" i="1"/>
  <c r="W114" i="1" s="1"/>
  <c r="X110" i="1"/>
  <c r="W110" i="1" s="1"/>
  <c r="X106" i="1"/>
  <c r="W106" i="1" s="1"/>
  <c r="X102" i="1"/>
  <c r="W102" i="1" s="1"/>
  <c r="X98" i="1"/>
  <c r="W98" i="1" s="1"/>
  <c r="X94" i="1"/>
  <c r="W94" i="1" s="1"/>
  <c r="X90" i="1"/>
  <c r="W90" i="1" s="1"/>
  <c r="X86" i="1"/>
  <c r="W86" i="1" s="1"/>
  <c r="X82" i="1"/>
  <c r="W82" i="1" s="1"/>
  <c r="X78" i="1"/>
  <c r="W78" i="1" s="1"/>
  <c r="X74" i="1"/>
  <c r="W74" i="1" s="1"/>
  <c r="X70" i="1"/>
  <c r="W70" i="1" s="1"/>
  <c r="X66" i="1"/>
  <c r="W66" i="1" s="1"/>
  <c r="X62" i="1"/>
  <c r="W62" i="1" s="1"/>
  <c r="X58" i="1"/>
  <c r="W58" i="1" s="1"/>
  <c r="X54" i="1"/>
  <c r="W54" i="1" s="1"/>
  <c r="X50" i="1"/>
  <c r="W50" i="1" s="1"/>
  <c r="X46" i="1"/>
  <c r="W46" i="1" s="1"/>
  <c r="X42" i="1"/>
  <c r="W42" i="1" s="1"/>
  <c r="X38" i="1"/>
  <c r="W38" i="1" s="1"/>
  <c r="X34" i="1"/>
  <c r="W34" i="1" s="1"/>
  <c r="X30" i="1"/>
  <c r="W30" i="1" s="1"/>
  <c r="X26" i="1"/>
  <c r="W26" i="1" s="1"/>
  <c r="X22" i="1"/>
  <c r="W22" i="1" s="1"/>
  <c r="X18" i="1"/>
  <c r="W18" i="1" s="1"/>
  <c r="X14" i="1"/>
  <c r="W14" i="1" s="1"/>
  <c r="X10" i="1"/>
  <c r="W10" i="1" s="1"/>
  <c r="X6" i="1"/>
  <c r="W6" i="1" s="1"/>
  <c r="X5" i="1"/>
  <c r="W5" i="1" s="1"/>
  <c r="X7" i="1"/>
  <c r="W7" i="1" s="1"/>
  <c r="X9" i="1"/>
  <c r="W9" i="1" s="1"/>
</calcChain>
</file>

<file path=xl/sharedStrings.xml><?xml version="1.0" encoding="utf-8"?>
<sst xmlns="http://schemas.openxmlformats.org/spreadsheetml/2006/main" count="93" uniqueCount="73">
  <si>
    <t>ردیف</t>
  </si>
  <si>
    <t xml:space="preserve">نام </t>
  </si>
  <si>
    <t>نام خانوادگی</t>
  </si>
  <si>
    <t>کد ملی پژوهشگر</t>
  </si>
  <si>
    <t>شماره حساب بانکی</t>
  </si>
  <si>
    <t>تلفن همراه</t>
  </si>
  <si>
    <t>وضعیت فرد</t>
  </si>
  <si>
    <t>نوع اثر</t>
  </si>
  <si>
    <t>نام مجله</t>
  </si>
  <si>
    <t>نام ناشر کتاب</t>
  </si>
  <si>
    <t>سال</t>
  </si>
  <si>
    <t>ماه</t>
  </si>
  <si>
    <t>نوع نمایه</t>
  </si>
  <si>
    <t>جایگاه فرد</t>
  </si>
  <si>
    <t>IF</t>
  </si>
  <si>
    <t>نویسنده بین المللی</t>
  </si>
  <si>
    <t>انتشار مقاله در مجله داخلی  نمایه شده</t>
  </si>
  <si>
    <t>کمیته تحقیقات دانشجویی</t>
  </si>
  <si>
    <t xml:space="preserve">اشاره به افیلیشن </t>
  </si>
  <si>
    <t>مراکز تحقیقاتی در یکی از نویسندگان</t>
  </si>
  <si>
    <t>عضو هیئت علمی</t>
  </si>
  <si>
    <t>سایر موارد</t>
  </si>
  <si>
    <t>مقاله نمایه شده</t>
  </si>
  <si>
    <t>مقاله نمایه نشده (علمی پژوهشی)</t>
  </si>
  <si>
    <t>کتاب کامل نمایه شده در اسکوپوس</t>
  </si>
  <si>
    <t>فصل کتاب کامل نمایه شده در اسکوپوس</t>
  </si>
  <si>
    <t>بلبل</t>
  </si>
  <si>
    <t>بدون نمایه (علمی پژوهشی)</t>
  </si>
  <si>
    <t>نویسنده اول مقاله</t>
  </si>
  <si>
    <t>نویسنده مسئول مقاله</t>
  </si>
  <si>
    <t>نویسنده کتاب (نمایه شده در  Scopus)</t>
  </si>
  <si>
    <t>هیچدام</t>
  </si>
  <si>
    <t>5% برتر</t>
  </si>
  <si>
    <t>خیر</t>
  </si>
  <si>
    <t>اول یا مسئول</t>
  </si>
  <si>
    <t>سایر نویسندگان</t>
  </si>
  <si>
    <t>بلی</t>
  </si>
  <si>
    <t>1% برتر</t>
  </si>
  <si>
    <t xml:space="preserve">کمیته تحقیقات </t>
  </si>
  <si>
    <t>مراکز تحقیقاتی</t>
  </si>
  <si>
    <t xml:space="preserve"> مجله داخلی</t>
  </si>
  <si>
    <t>فقط  PubMed (فاقد نمایه Scopus)</t>
  </si>
  <si>
    <t>نمایه Q1 تا Q3 بر اساس  JCR (فاقد نمایه Scopus)</t>
  </si>
  <si>
    <t>نمایه Q1 یا Q2  بر اساس  Scopus ( شاخص  Site Score)</t>
  </si>
  <si>
    <t>مبلغ پایه  :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</si>
  <si>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</si>
  <si>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</si>
  <si>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</si>
  <si>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</si>
  <si>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</si>
  <si>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</si>
  <si>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</si>
  <si>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</si>
  <si>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</si>
  <si>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</si>
  <si>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</si>
  <si>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</si>
  <si>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</si>
  <si>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</si>
  <si>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</si>
  <si>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</si>
  <si>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</si>
  <si>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</si>
  <si>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</si>
  <si>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</si>
  <si>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</si>
  <si>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</si>
  <si>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 xml:space="preserve">  SNIP</t>
  </si>
  <si>
    <t>رتبه بندی   SNIP</t>
  </si>
  <si>
    <t>رتبه بندی  SNIP</t>
  </si>
  <si>
    <t>مبلغ پاداش</t>
  </si>
  <si>
    <t>Column23</t>
  </si>
  <si>
    <t xml:space="preserve">انتشار مقاله در مجله داخلی  نمایه شده  در سه پایگاه اصلی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</si>
</sst>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.000"/>
    <numFmt numFmtId="165" formatCode="_(* #,##0_);_(* \(#,##0\);_(* &quot;-&quot;??_);_(@_)"/>
    <numFmt numFmtId="166" formatCode="_(* #,##0_);_(* \(#,##0\);_(* &quot;-&quot;?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 Titr"/>
      <charset val="178"/>
    </font>
    <font>
      <sz val="11"/>
      <color rgb="FF000000"/>
      <name val="B Titr"/>
      <charset val="178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 tint="4.9989318521683403E-2"/>
      <name val="B Titr"/>
      <charset val="178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rgb="FFFFFFCC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3" fillId="3" borderId="20" applyNumberFormat="0" applyFont="0" applyAlignment="0" applyProtection="0"/>
  </cellStyleXfs>
  <cellXfs count="39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0" fillId="0" borderId="0" xfId="0" applyProtection="1">
      <protection locked="0"/>
    </xf>
    <xf numFmtId="164" fontId="1" fillId="0" borderId="0" xfId="0" applyNumberFormat="1" applyFont="1"/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165" fontId="1" fillId="0" borderId="0" xfId="1" applyNumberFormat="1" applyFont="1"/>
    <xf numFmtId="166" fontId="1" fillId="0" borderId="0" xfId="0" applyNumberFormat="1" applyFont="1"/>
    <xf numFmtId="0" fontId="1" fillId="0" borderId="0" xfId="0" applyFont="1" applyProtection="1">
      <protection hidden="1"/>
    </xf>
    <xf numFmtId="0" fontId="2" fillId="0" borderId="0" xfId="0" applyFont="1" applyAlignment="1">
      <alignment horizontal="right" vertical="center" readingOrder="2"/>
    </xf>
    <xf numFmtId="0" fontId="1" fillId="0" borderId="0" xfId="0" applyFont="1" applyAlignment="1">
      <alignment horizontal="right" vertical="center" readingOrder="2"/>
    </xf>
    <xf numFmtId="0" fontId="1" fillId="0" borderId="10" xfId="0" applyFont="1" applyBorder="1"/>
    <xf numFmtId="164" fontId="1" fillId="0" borderId="10" xfId="0" applyNumberFormat="1" applyFont="1" applyBorder="1"/>
    <xf numFmtId="0" fontId="5" fillId="2" borderId="11" xfId="2" applyFont="1" applyBorder="1" applyAlignment="1">
      <alignment horizontal="center"/>
    </xf>
    <xf numFmtId="0" fontId="5" fillId="2" borderId="12" xfId="2" applyFont="1" applyBorder="1" applyAlignment="1">
      <alignment horizontal="center"/>
    </xf>
    <xf numFmtId="0" fontId="5" fillId="2" borderId="13" xfId="2" applyFont="1" applyBorder="1" applyAlignment="1">
      <alignment horizontal="center"/>
    </xf>
    <xf numFmtId="0" fontId="1" fillId="0" borderId="12" xfId="0" applyFont="1" applyBorder="1"/>
    <xf numFmtId="164" fontId="1" fillId="0" borderId="12" xfId="0" applyNumberFormat="1" applyFont="1" applyBorder="1"/>
    <xf numFmtId="0" fontId="5" fillId="2" borderId="17" xfId="2" applyFont="1" applyBorder="1" applyAlignment="1">
      <alignment horizontal="center"/>
    </xf>
    <xf numFmtId="0" fontId="5" fillId="2" borderId="18" xfId="2" applyFont="1" applyBorder="1" applyAlignment="1">
      <alignment horizontal="center"/>
    </xf>
    <xf numFmtId="0" fontId="5" fillId="2" borderId="14" xfId="2" applyFont="1" applyBorder="1" applyAlignment="1">
      <alignment horizontal="center"/>
    </xf>
    <xf numFmtId="0" fontId="5" fillId="2" borderId="15" xfId="2" applyFont="1" applyBorder="1" applyAlignment="1">
      <alignment horizontal="center"/>
    </xf>
    <xf numFmtId="0" fontId="5" fillId="2" borderId="16" xfId="2" applyFont="1" applyBorder="1" applyAlignment="1">
      <alignment horizontal="center"/>
    </xf>
    <xf numFmtId="0" fontId="5" fillId="2" borderId="19" xfId="2" applyFont="1" applyBorder="1"/>
    <xf numFmtId="0" fontId="1" fillId="2" borderId="15" xfId="2" applyFont="1" applyBorder="1" applyAlignment="1">
      <alignment horizontal="center"/>
    </xf>
    <xf numFmtId="0" fontId="5" fillId="2" borderId="21" xfId="2" applyFont="1" applyBorder="1"/>
    <xf numFmtId="166" fontId="1" fillId="0" borderId="10" xfId="0" applyNumberFormat="1" applyFont="1" applyBorder="1"/>
    <xf numFmtId="0" fontId="6" fillId="3" borderId="20" xfId="3" applyFont="1"/>
    <xf numFmtId="165" fontId="6" fillId="3" borderId="20" xfId="3" applyNumberFormat="1" applyFont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4">
    <cellStyle name="Accent3" xfId="2" builtinId="37"/>
    <cellStyle name="Comma" xfId="1" builtinId="3"/>
    <cellStyle name="Normal" xfId="0" builtinId="0"/>
    <cellStyle name="Note" xfId="3" builtinId="10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Titr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Titr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Titr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Titr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Titr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Titr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Titr"/>
        <scheme val="none"/>
      </font>
      <numFmt numFmtId="164" formatCode="0.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Titr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Titr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Titr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Titr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Titr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Titr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Titr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Titr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Titr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Titr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Titr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Titr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Titr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Titr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Titr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Titr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Titr"/>
        <scheme val="none"/>
      </font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id="2" name="Table2" displayName="Table2" ref="A3:W600" totalsRowShown="0" dataDxfId="25" headerRowBorderDxfId="26" tableBorderDxfId="24" totalsRowBorderDxfId="23">
  <autoFilter ref="A3:W600"/>
  <tableColumns count="23">
    <tableColumn id="1" name="Column1" dataDxfId="22"/>
    <tableColumn id="2" name="Column2" dataDxfId="21"/>
    <tableColumn id="3" name="Column3" dataDxfId="20"/>
    <tableColumn id="4" name="Column4" dataDxfId="19"/>
    <tableColumn id="5" name="Column5" dataDxfId="18"/>
    <tableColumn id="6" name="Column6" dataDxfId="17"/>
    <tableColumn id="7" name="Column7" dataDxfId="16"/>
    <tableColumn id="8" name="Column8" dataDxfId="15"/>
    <tableColumn id="9" name="Column9" dataDxfId="14"/>
    <tableColumn id="10" name="Column10" dataDxfId="13"/>
    <tableColumn id="11" name="Column11" dataDxfId="12"/>
    <tableColumn id="12" name="Column12" dataDxfId="11"/>
    <tableColumn id="13" name="Column13" dataDxfId="10"/>
    <tableColumn id="14" name="Column14" dataDxfId="9"/>
    <tableColumn id="15" name="Column15" dataDxfId="8"/>
    <tableColumn id="16" name="Column16" dataDxfId="7"/>
    <tableColumn id="17" name="Column17" dataDxfId="6"/>
    <tableColumn id="18" name="Column18" dataDxfId="5"/>
    <tableColumn id="19" name="Column19" dataDxfId="4"/>
    <tableColumn id="20" name="Column20" dataDxfId="3"/>
    <tableColumn id="21" name="Column21" dataDxfId="2"/>
    <tableColumn id="22" name="Column22" dataDxfId="1"/>
    <tableColumn id="23" name="Column23" dataDxfId="0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00"/>
  <sheetViews>
    <sheetView rightToLeft="1" tabSelected="1" topLeftCell="S1" zoomScaleNormal="100" workbookViewId="0">
      <selection activeCell="V4" sqref="V4"/>
    </sheetView>
  </sheetViews>
  <sheetFormatPr defaultRowHeight="22.5" x14ac:dyDescent="0.6"/>
  <cols>
    <col min="1" max="1" width="10.85546875" style="1" customWidth="1"/>
    <col min="2" max="2" width="17.42578125" style="1" customWidth="1"/>
    <col min="3" max="3" width="11.42578125" style="1" customWidth="1"/>
    <col min="4" max="4" width="17.7109375" style="1" customWidth="1"/>
    <col min="5" max="5" width="15.85546875" style="1" customWidth="1"/>
    <col min="6" max="6" width="16.5703125" style="1" customWidth="1"/>
    <col min="7" max="7" width="14.85546875" style="1" customWidth="1"/>
    <col min="8" max="8" width="32.5703125" style="1" customWidth="1"/>
    <col min="9" max="9" width="11" style="1" customWidth="1"/>
    <col min="10" max="11" width="15.7109375" style="1" customWidth="1"/>
    <col min="12" max="12" width="11.7109375" style="1" customWidth="1"/>
    <col min="13" max="13" width="12.28515625" style="1" customWidth="1"/>
    <col min="14" max="14" width="12" style="1" customWidth="1"/>
    <col min="15" max="15" width="40.85546875" style="1" customWidth="1"/>
    <col min="16" max="16" width="31.42578125" style="1" bestFit="1" customWidth="1"/>
    <col min="17" max="17" width="12.140625" style="1" customWidth="1"/>
    <col min="18" max="18" width="14.7109375" style="1" customWidth="1"/>
    <col min="19" max="19" width="16" style="1" customWidth="1"/>
    <col min="20" max="20" width="22" style="1" customWidth="1"/>
    <col min="21" max="21" width="30.5703125" style="1" customWidth="1"/>
    <col min="22" max="22" width="30.85546875" style="1" customWidth="1"/>
    <col min="23" max="23" width="26.7109375" style="1" customWidth="1"/>
    <col min="24" max="31" width="22" style="1" customWidth="1"/>
    <col min="32" max="32" width="3.28515625" style="1" customWidth="1"/>
    <col min="33" max="16384" width="9.140625" style="1"/>
  </cols>
  <sheetData>
    <row r="1" spans="1:32" x14ac:dyDescent="0.6">
      <c r="U1" s="32" t="s">
        <v>44</v>
      </c>
      <c r="V1" s="33">
        <v>15000000</v>
      </c>
      <c r="W1" s="11"/>
    </row>
    <row r="3" spans="1:32" x14ac:dyDescent="0.6">
      <c r="A3" s="23" t="s">
        <v>45</v>
      </c>
      <c r="B3" s="24" t="s">
        <v>46</v>
      </c>
      <c r="C3" s="24" t="s">
        <v>47</v>
      </c>
      <c r="D3" s="24" t="s">
        <v>48</v>
      </c>
      <c r="E3" s="24" t="s">
        <v>49</v>
      </c>
      <c r="F3" s="24" t="s">
        <v>50</v>
      </c>
      <c r="G3" s="24" t="s">
        <v>51</v>
      </c>
      <c r="H3" s="24" t="s">
        <v>52</v>
      </c>
      <c r="I3" s="24" t="s">
        <v>53</v>
      </c>
      <c r="J3" s="25" t="s">
        <v>54</v>
      </c>
      <c r="K3" s="26" t="s">
        <v>55</v>
      </c>
      <c r="L3" s="26" t="s">
        <v>56</v>
      </c>
      <c r="M3" s="26" t="s">
        <v>57</v>
      </c>
      <c r="N3" s="26" t="s">
        <v>58</v>
      </c>
      <c r="O3" s="27" t="s">
        <v>59</v>
      </c>
      <c r="P3" s="24" t="s">
        <v>60</v>
      </c>
      <c r="Q3" s="24" t="s">
        <v>61</v>
      </c>
      <c r="R3" s="24" t="s">
        <v>62</v>
      </c>
      <c r="S3" s="25" t="s">
        <v>63</v>
      </c>
      <c r="T3" s="26" t="s">
        <v>64</v>
      </c>
      <c r="U3" s="26" t="s">
        <v>65</v>
      </c>
      <c r="V3" s="28" t="s">
        <v>66</v>
      </c>
      <c r="W3" s="30" t="s">
        <v>71</v>
      </c>
    </row>
    <row r="4" spans="1:32" s="10" customFormat="1" ht="23.25" thickBot="1" x14ac:dyDescent="0.65">
      <c r="A4" s="18" t="s">
        <v>0</v>
      </c>
      <c r="B4" s="19" t="s">
        <v>3</v>
      </c>
      <c r="C4" s="19" t="s">
        <v>1</v>
      </c>
      <c r="D4" s="19" t="s">
        <v>2</v>
      </c>
      <c r="E4" s="19" t="s">
        <v>4</v>
      </c>
      <c r="F4" s="19" t="s">
        <v>5</v>
      </c>
      <c r="G4" s="19" t="s">
        <v>6</v>
      </c>
      <c r="H4" s="19" t="s">
        <v>7</v>
      </c>
      <c r="I4" s="19" t="s">
        <v>8</v>
      </c>
      <c r="J4" s="19" t="s">
        <v>9</v>
      </c>
      <c r="K4" s="19" t="s">
        <v>10</v>
      </c>
      <c r="L4" s="19" t="s">
        <v>11</v>
      </c>
      <c r="M4" s="19" t="s">
        <v>10</v>
      </c>
      <c r="N4" s="19" t="s">
        <v>11</v>
      </c>
      <c r="O4" s="19" t="s">
        <v>12</v>
      </c>
      <c r="P4" s="19" t="s">
        <v>13</v>
      </c>
      <c r="Q4" s="19" t="s">
        <v>14</v>
      </c>
      <c r="R4" s="19" t="s">
        <v>68</v>
      </c>
      <c r="S4" s="19" t="s">
        <v>15</v>
      </c>
      <c r="T4" s="19" t="s">
        <v>17</v>
      </c>
      <c r="U4" s="19" t="s">
        <v>19</v>
      </c>
      <c r="V4" s="20" t="s">
        <v>72</v>
      </c>
      <c r="W4" s="29" t="s">
        <v>70</v>
      </c>
      <c r="Z4" s="5" t="s">
        <v>7</v>
      </c>
      <c r="AA4" s="5" t="s">
        <v>14</v>
      </c>
      <c r="AB4" s="5" t="s">
        <v>67</v>
      </c>
      <c r="AC4" s="5" t="s">
        <v>15</v>
      </c>
      <c r="AD4" s="5" t="s">
        <v>38</v>
      </c>
      <c r="AE4" s="5" t="s">
        <v>39</v>
      </c>
      <c r="AF4" s="9" t="s">
        <v>40</v>
      </c>
    </row>
    <row r="5" spans="1:32" x14ac:dyDescent="0.6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7"/>
      <c r="R5" s="16"/>
      <c r="S5" s="16"/>
      <c r="T5" s="16"/>
      <c r="U5" s="16"/>
      <c r="V5" s="16"/>
      <c r="W5" s="31">
        <f>X5</f>
        <v>0</v>
      </c>
      <c r="X5" s="12">
        <f t="shared" ref="X5:X68" si="0">(BasePrice*AE5)*(Z5+(Q5/10)+AB5+AC5+AD5+AF5)</f>
        <v>0</v>
      </c>
      <c r="Z5" s="1">
        <f>_xlfn.SWITCH(Sheet1!H5,Asar_1,1,Asar_2,0.5,Asar_3,2,Asar_4,1,,0)</f>
        <v>0</v>
      </c>
      <c r="AA5" s="8">
        <f t="shared" ref="AA5:AA68" si="1">Q5</f>
        <v>0</v>
      </c>
      <c r="AB5" s="1">
        <f>_xlfn.SWITCH(Sheet1!R5,Bartar_1,0.2,Bartar_2,0.1,Bartar_3,0,,0)</f>
        <v>0</v>
      </c>
      <c r="AC5" s="1">
        <f>_xlfn.SWITCH(Sheet1!S5,Inter_1,0,Inter_2,0.2,Inter_3,0.1,,0)</f>
        <v>0</v>
      </c>
      <c r="AD5" s="1">
        <f>_xlfn.SWITCH(Sheet1!T5,Aff_Student_1,0.1,Aff_Student_2,0,,0)</f>
        <v>0</v>
      </c>
      <c r="AE5" s="1">
        <f>_xlfn.SWITCH(Sheet1!U5,Aff_Center_1,1.25,Aff_Center_2,1,,0)</f>
        <v>0</v>
      </c>
      <c r="AF5" s="1">
        <f>_xlfn.SWITCH(Sheet1!V5,Paper_Index_1,0.1,Paper_Index_2,0,,0)</f>
        <v>0</v>
      </c>
    </row>
    <row r="6" spans="1:32" x14ac:dyDescent="0.6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7"/>
      <c r="R6" s="16"/>
      <c r="S6" s="16"/>
      <c r="T6" s="16"/>
      <c r="U6" s="16"/>
      <c r="V6" s="16"/>
      <c r="W6" s="31">
        <f t="shared" ref="W6:W69" si="2">X6</f>
        <v>0</v>
      </c>
      <c r="X6" s="12">
        <f t="shared" si="0"/>
        <v>0</v>
      </c>
      <c r="Z6" s="1">
        <f>_xlfn.SWITCH(Sheet1!H6,Asar_1,1,Asar_2,0.5,Asar_3,2,Asar_4,1,,0)</f>
        <v>0</v>
      </c>
      <c r="AA6" s="8">
        <f t="shared" si="1"/>
        <v>0</v>
      </c>
      <c r="AB6" s="1">
        <f>_xlfn.SWITCH(Sheet1!R6,Bartar_1,0.2,Bartar_2,0.1,Bartar_3,0,,0)</f>
        <v>0</v>
      </c>
      <c r="AC6" s="1">
        <f>_xlfn.SWITCH(Sheet1!S6,Inter_1,0,Inter_2,0.2,Inter_3,0.1,,0)</f>
        <v>0</v>
      </c>
      <c r="AD6" s="1">
        <f>_xlfn.SWITCH(Sheet1!T6,Aff_Student_1,0.1,Aff_Student_2,0,,0)</f>
        <v>0</v>
      </c>
      <c r="AE6" s="1">
        <f>_xlfn.SWITCH(Sheet1!U6,Aff_Center_1,1.25,Aff_Center_2,1,,0)</f>
        <v>0</v>
      </c>
      <c r="AF6" s="1">
        <f>_xlfn.SWITCH(Sheet1!V6,Paper_Index_1,0.1,Paper_Index_2,0,,0)</f>
        <v>0</v>
      </c>
    </row>
    <row r="7" spans="1:32" x14ac:dyDescent="0.6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7"/>
      <c r="R7" s="16"/>
      <c r="S7" s="16"/>
      <c r="T7" s="16"/>
      <c r="U7" s="16"/>
      <c r="V7" s="16"/>
      <c r="W7" s="31">
        <f t="shared" si="2"/>
        <v>0</v>
      </c>
      <c r="X7" s="12">
        <f t="shared" si="0"/>
        <v>0</v>
      </c>
      <c r="Z7" s="1">
        <f>_xlfn.SWITCH(Sheet1!H7,Asar_1,1,Asar_2,0.5,Asar_3,2,Asar_4,1,,0)</f>
        <v>0</v>
      </c>
      <c r="AA7" s="8">
        <f t="shared" si="1"/>
        <v>0</v>
      </c>
      <c r="AB7" s="1">
        <f>_xlfn.SWITCH(Sheet1!R7,Bartar_1,0.2,Bartar_2,0.1,Bartar_3,0,,0)</f>
        <v>0</v>
      </c>
      <c r="AC7" s="1">
        <f>_xlfn.SWITCH(Sheet1!S7,Inter_1,0,Inter_2,0.2,Inter_3,0.1,,0)</f>
        <v>0</v>
      </c>
      <c r="AD7" s="1">
        <f>_xlfn.SWITCH(Sheet1!T7,Aff_Student_1,0.1,Aff_Student_2,0,,0)</f>
        <v>0</v>
      </c>
      <c r="AE7" s="1">
        <f>_xlfn.SWITCH(Sheet1!U7,Aff_Center_1,1.25,Aff_Center_2,1,,0)</f>
        <v>0</v>
      </c>
      <c r="AF7" s="1">
        <f>_xlfn.SWITCH(Sheet1!V7,Paper_Index_1,0.1,Paper_Index_2,0,,0)</f>
        <v>0</v>
      </c>
    </row>
    <row r="8" spans="1:32" x14ac:dyDescent="0.6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7"/>
      <c r="R8" s="16"/>
      <c r="S8" s="16"/>
      <c r="T8" s="16"/>
      <c r="U8" s="16"/>
      <c r="V8" s="16"/>
      <c r="W8" s="31">
        <f t="shared" si="2"/>
        <v>0</v>
      </c>
      <c r="X8" s="12">
        <f t="shared" si="0"/>
        <v>0</v>
      </c>
      <c r="Z8" s="1">
        <f>_xlfn.SWITCH(Sheet1!H8,Asar_1,1,Asar_2,0.5,Asar_3,2,Asar_4,1,,0)</f>
        <v>0</v>
      </c>
      <c r="AA8" s="8">
        <f t="shared" si="1"/>
        <v>0</v>
      </c>
      <c r="AB8" s="1">
        <f>_xlfn.SWITCH(Sheet1!R8,Bartar_1,0.2,Bartar_2,0.1,Bartar_3,0,,0)</f>
        <v>0</v>
      </c>
      <c r="AC8" s="1">
        <f>_xlfn.SWITCH(Sheet1!S8,Inter_1,0,Inter_2,0.2,Inter_3,0.1,,0)</f>
        <v>0</v>
      </c>
      <c r="AD8" s="1">
        <f>_xlfn.SWITCH(Sheet1!T8,Aff_Student_1,0.1,Aff_Student_2,0,,0)</f>
        <v>0</v>
      </c>
      <c r="AE8" s="1">
        <f>_xlfn.SWITCH(Sheet1!U8,Aff_Center_1,1.25,Aff_Center_2,1,,0)</f>
        <v>0</v>
      </c>
      <c r="AF8" s="1">
        <f>_xlfn.SWITCH(Sheet1!V8,Paper_Index_1,0.1,Paper_Index_2,0,,0)</f>
        <v>0</v>
      </c>
    </row>
    <row r="9" spans="1:32" x14ac:dyDescent="0.6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7"/>
      <c r="R9" s="16"/>
      <c r="S9" s="16"/>
      <c r="T9" s="16"/>
      <c r="U9" s="16"/>
      <c r="V9" s="16"/>
      <c r="W9" s="31">
        <f t="shared" si="2"/>
        <v>0</v>
      </c>
      <c r="X9" s="12">
        <f t="shared" si="0"/>
        <v>0</v>
      </c>
      <c r="Z9" s="1">
        <f>_xlfn.SWITCH(Sheet1!H9,Asar_1,1,Asar_2,0.5,Asar_3,2,Asar_4,1,,0)</f>
        <v>0</v>
      </c>
      <c r="AA9" s="8">
        <f t="shared" si="1"/>
        <v>0</v>
      </c>
      <c r="AB9" s="1">
        <f>_xlfn.SWITCH(Sheet1!R9,Bartar_1,0.2,Bartar_2,0.1,Bartar_3,0,,0)</f>
        <v>0</v>
      </c>
      <c r="AC9" s="1">
        <f>_xlfn.SWITCH(Sheet1!S9,Inter_1,0,Inter_2,0.2,Inter_3,0.1,,0)</f>
        <v>0</v>
      </c>
      <c r="AD9" s="1">
        <f>_xlfn.SWITCH(Sheet1!T9,Aff_Student_1,0.1,Aff_Student_2,0,,0)</f>
        <v>0</v>
      </c>
      <c r="AE9" s="1">
        <f>_xlfn.SWITCH(Sheet1!U9,Aff_Center_1,1.25,Aff_Center_2,1,,0)</f>
        <v>0</v>
      </c>
      <c r="AF9" s="1">
        <f>_xlfn.SWITCH(Sheet1!V9,Paper_Index_1,0.1,Paper_Index_2,0,,0)</f>
        <v>0</v>
      </c>
    </row>
    <row r="10" spans="1:32" x14ac:dyDescent="0.6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7"/>
      <c r="R10" s="16"/>
      <c r="S10" s="16"/>
      <c r="T10" s="16"/>
      <c r="U10" s="16"/>
      <c r="V10" s="16"/>
      <c r="W10" s="31">
        <f t="shared" si="2"/>
        <v>0</v>
      </c>
      <c r="X10" s="12">
        <f t="shared" si="0"/>
        <v>0</v>
      </c>
      <c r="Z10" s="1">
        <f>_xlfn.SWITCH(Sheet1!H10,Asar_1,1,Asar_2,0.5,Asar_3,2,Asar_4,1,,0)</f>
        <v>0</v>
      </c>
      <c r="AA10" s="8">
        <f t="shared" si="1"/>
        <v>0</v>
      </c>
      <c r="AB10" s="1">
        <f>_xlfn.SWITCH(Sheet1!R10,Bartar_1,0.2,Bartar_2,0.1,Bartar_3,0,,0)</f>
        <v>0</v>
      </c>
      <c r="AC10" s="1">
        <f>_xlfn.SWITCH(Sheet1!S10,Inter_1,0,Inter_2,0.2,Inter_3,0.1,,0)</f>
        <v>0</v>
      </c>
      <c r="AD10" s="1">
        <f>_xlfn.SWITCH(Sheet1!T10,Aff_Student_1,0.1,Aff_Student_2,0,,0)</f>
        <v>0</v>
      </c>
      <c r="AE10" s="1">
        <f>_xlfn.SWITCH(Sheet1!U10,Aff_Center_1,1.25,Aff_Center_2,1,,0)</f>
        <v>0</v>
      </c>
      <c r="AF10" s="1">
        <f>_xlfn.SWITCH(Sheet1!V10,Paper_Index_1,0.1,Paper_Index_2,0,,0)</f>
        <v>0</v>
      </c>
    </row>
    <row r="11" spans="1:32" x14ac:dyDescent="0.6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7"/>
      <c r="R11" s="16"/>
      <c r="S11" s="16"/>
      <c r="T11" s="16"/>
      <c r="U11" s="16"/>
      <c r="V11" s="16"/>
      <c r="W11" s="31">
        <f t="shared" si="2"/>
        <v>0</v>
      </c>
      <c r="X11" s="12">
        <f t="shared" si="0"/>
        <v>0</v>
      </c>
      <c r="Z11" s="1">
        <f>_xlfn.SWITCH(Sheet1!H11,Asar_1,1,Asar_2,0.5,Asar_3,2,Asar_4,1,,0)</f>
        <v>0</v>
      </c>
      <c r="AA11" s="8">
        <f t="shared" si="1"/>
        <v>0</v>
      </c>
      <c r="AB11" s="1">
        <f>_xlfn.SWITCH(Sheet1!R11,Bartar_1,0.2,Bartar_2,0.1,Bartar_3,0,,0)</f>
        <v>0</v>
      </c>
      <c r="AC11" s="1">
        <f>_xlfn.SWITCH(Sheet1!S11,Inter_1,0,Inter_2,0.2,Inter_3,0.1,,0)</f>
        <v>0</v>
      </c>
      <c r="AD11" s="1">
        <f>_xlfn.SWITCH(Sheet1!T11,Aff_Student_1,0.1,Aff_Student_2,0,,0)</f>
        <v>0</v>
      </c>
      <c r="AE11" s="1">
        <f>_xlfn.SWITCH(Sheet1!U11,Aff_Center_1,1.25,Aff_Center_2,1,,0)</f>
        <v>0</v>
      </c>
      <c r="AF11" s="1">
        <f>_xlfn.SWITCH(Sheet1!V11,Paper_Index_1,0.1,Paper_Index_2,0,,0)</f>
        <v>0</v>
      </c>
    </row>
    <row r="12" spans="1:32" x14ac:dyDescent="0.6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7"/>
      <c r="R12" s="16"/>
      <c r="S12" s="16"/>
      <c r="T12" s="16"/>
      <c r="U12" s="16"/>
      <c r="V12" s="16"/>
      <c r="W12" s="31">
        <f t="shared" si="2"/>
        <v>0</v>
      </c>
      <c r="X12" s="12">
        <f t="shared" si="0"/>
        <v>0</v>
      </c>
      <c r="Z12" s="1">
        <f>_xlfn.SWITCH(Sheet1!H12,Asar_1,1,Asar_2,0.5,Asar_3,2,Asar_4,1,,0)</f>
        <v>0</v>
      </c>
      <c r="AA12" s="8">
        <f t="shared" si="1"/>
        <v>0</v>
      </c>
      <c r="AB12" s="1">
        <f>_xlfn.SWITCH(Sheet1!R12,Bartar_1,0.2,Bartar_2,0.1,Bartar_3,0,,0)</f>
        <v>0</v>
      </c>
      <c r="AC12" s="1">
        <f>_xlfn.SWITCH(Sheet1!S12,Inter_1,0,Inter_2,0.2,Inter_3,0.1,,0)</f>
        <v>0</v>
      </c>
      <c r="AD12" s="1">
        <f>_xlfn.SWITCH(Sheet1!T12,Aff_Student_1,0.1,Aff_Student_2,0,,0)</f>
        <v>0</v>
      </c>
      <c r="AE12" s="1">
        <f>_xlfn.SWITCH(Sheet1!U12,Aff_Center_1,1.25,Aff_Center_2,1,,0)</f>
        <v>0</v>
      </c>
      <c r="AF12" s="1">
        <f>_xlfn.SWITCH(Sheet1!V12,Paper_Index_1,0.1,Paper_Index_2,0,,0)</f>
        <v>0</v>
      </c>
    </row>
    <row r="13" spans="1:32" x14ac:dyDescent="0.6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7"/>
      <c r="R13" s="16"/>
      <c r="S13" s="16"/>
      <c r="T13" s="16"/>
      <c r="U13" s="16"/>
      <c r="V13" s="16"/>
      <c r="W13" s="31">
        <f t="shared" si="2"/>
        <v>0</v>
      </c>
      <c r="X13" s="12">
        <f t="shared" si="0"/>
        <v>0</v>
      </c>
      <c r="Z13" s="1">
        <f>_xlfn.SWITCH(Sheet1!H13,Asar_1,1,Asar_2,0.5,Asar_3,2,Asar_4,1,,0)</f>
        <v>0</v>
      </c>
      <c r="AA13" s="8">
        <f t="shared" si="1"/>
        <v>0</v>
      </c>
      <c r="AB13" s="1">
        <f>_xlfn.SWITCH(Sheet1!R13,Bartar_1,0.2,Bartar_2,0.1,Bartar_3,0,,0)</f>
        <v>0</v>
      </c>
      <c r="AC13" s="1">
        <f>_xlfn.SWITCH(Sheet1!S13,Inter_1,0,Inter_2,0.2,Inter_3,0.1,,0)</f>
        <v>0</v>
      </c>
      <c r="AD13" s="1">
        <f>_xlfn.SWITCH(Sheet1!T13,Aff_Student_1,0.1,Aff_Student_2,0,,0)</f>
        <v>0</v>
      </c>
      <c r="AE13" s="1">
        <f>_xlfn.SWITCH(Sheet1!U13,Aff_Center_1,1.25,Aff_Center_2,1,,0)</f>
        <v>0</v>
      </c>
      <c r="AF13" s="1">
        <f>_xlfn.SWITCH(Sheet1!V13,Paper_Index_1,0.1,Paper_Index_2,0,,0)</f>
        <v>0</v>
      </c>
    </row>
    <row r="14" spans="1:32" x14ac:dyDescent="0.6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7"/>
      <c r="R14" s="16"/>
      <c r="S14" s="16"/>
      <c r="T14" s="16"/>
      <c r="U14" s="16"/>
      <c r="V14" s="16"/>
      <c r="W14" s="31">
        <f t="shared" si="2"/>
        <v>0</v>
      </c>
      <c r="X14" s="12">
        <f t="shared" si="0"/>
        <v>0</v>
      </c>
      <c r="Z14" s="1">
        <f>_xlfn.SWITCH(Sheet1!H14,Asar_1,1,Asar_2,0.5,Asar_3,2,Asar_4,1,,0)</f>
        <v>0</v>
      </c>
      <c r="AA14" s="8">
        <f t="shared" si="1"/>
        <v>0</v>
      </c>
      <c r="AB14" s="1">
        <f>_xlfn.SWITCH(Sheet1!R14,Bartar_1,0.2,Bartar_2,0.1,Bartar_3,0,,0)</f>
        <v>0</v>
      </c>
      <c r="AC14" s="1">
        <f>_xlfn.SWITCH(Sheet1!S14,Inter_1,0,Inter_2,0.2,Inter_3,0.1,,0)</f>
        <v>0</v>
      </c>
      <c r="AD14" s="1">
        <f>_xlfn.SWITCH(Sheet1!T14,Aff_Student_1,0.1,Aff_Student_2,0,,0)</f>
        <v>0</v>
      </c>
      <c r="AE14" s="1">
        <f>_xlfn.SWITCH(Sheet1!U14,Aff_Center_1,1.25,Aff_Center_2,1,,0)</f>
        <v>0</v>
      </c>
      <c r="AF14" s="1">
        <f>_xlfn.SWITCH(Sheet1!V14,Paper_Index_1,0.1,Paper_Index_2,0,,0)</f>
        <v>0</v>
      </c>
    </row>
    <row r="15" spans="1:32" x14ac:dyDescent="0.6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7"/>
      <c r="R15" s="16"/>
      <c r="S15" s="16"/>
      <c r="T15" s="16"/>
      <c r="U15" s="16"/>
      <c r="V15" s="16"/>
      <c r="W15" s="31">
        <f t="shared" si="2"/>
        <v>0</v>
      </c>
      <c r="X15" s="12">
        <f t="shared" si="0"/>
        <v>0</v>
      </c>
      <c r="Z15" s="1">
        <f>_xlfn.SWITCH(Sheet1!H15,Asar_1,1,Asar_2,0.5,Asar_3,2,Asar_4,1,,0)</f>
        <v>0</v>
      </c>
      <c r="AA15" s="8">
        <f t="shared" si="1"/>
        <v>0</v>
      </c>
      <c r="AB15" s="1">
        <f>_xlfn.SWITCH(Sheet1!R15,Bartar_1,0.2,Bartar_2,0.1,Bartar_3,0,,0)</f>
        <v>0</v>
      </c>
      <c r="AC15" s="1">
        <f>_xlfn.SWITCH(Sheet1!S15,Inter_1,0,Inter_2,0.2,Inter_3,0.1,,0)</f>
        <v>0</v>
      </c>
      <c r="AD15" s="1">
        <f>_xlfn.SWITCH(Sheet1!T15,Aff_Student_1,0.1,Aff_Student_2,0,,0)</f>
        <v>0</v>
      </c>
      <c r="AE15" s="1">
        <f>_xlfn.SWITCH(Sheet1!U15,Aff_Center_1,1.25,Aff_Center_2,1,,0)</f>
        <v>0</v>
      </c>
      <c r="AF15" s="1">
        <f>_xlfn.SWITCH(Sheet1!V15,Paper_Index_1,0.1,Paper_Index_2,0,,0)</f>
        <v>0</v>
      </c>
    </row>
    <row r="16" spans="1:32" x14ac:dyDescent="0.6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7"/>
      <c r="R16" s="16"/>
      <c r="S16" s="16"/>
      <c r="T16" s="16"/>
      <c r="U16" s="16"/>
      <c r="V16" s="16"/>
      <c r="W16" s="31">
        <f t="shared" si="2"/>
        <v>0</v>
      </c>
      <c r="X16" s="12">
        <f t="shared" si="0"/>
        <v>0</v>
      </c>
      <c r="Z16" s="1">
        <f>_xlfn.SWITCH(Sheet1!H16,Asar_1,1,Asar_2,0.5,Asar_3,2,Asar_4,1,,0)</f>
        <v>0</v>
      </c>
      <c r="AA16" s="8">
        <f t="shared" si="1"/>
        <v>0</v>
      </c>
      <c r="AB16" s="1">
        <f>_xlfn.SWITCH(Sheet1!R16,Bartar_1,0.2,Bartar_2,0.1,Bartar_3,0,,0)</f>
        <v>0</v>
      </c>
      <c r="AC16" s="1">
        <f>_xlfn.SWITCH(Sheet1!S16,Inter_1,0,Inter_2,0.2,Inter_3,0.1,,0)</f>
        <v>0</v>
      </c>
      <c r="AD16" s="1">
        <f>_xlfn.SWITCH(Sheet1!T16,Aff_Student_1,0.1,Aff_Student_2,0,,0)</f>
        <v>0</v>
      </c>
      <c r="AE16" s="1">
        <f>_xlfn.SWITCH(Sheet1!U16,Aff_Center_1,1.25,Aff_Center_2,1,,0)</f>
        <v>0</v>
      </c>
      <c r="AF16" s="1">
        <f>_xlfn.SWITCH(Sheet1!V16,Paper_Index_1,0.1,Paper_Index_2,0,,0)</f>
        <v>0</v>
      </c>
    </row>
    <row r="17" spans="1:32" x14ac:dyDescent="0.6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7"/>
      <c r="R17" s="16"/>
      <c r="S17" s="16"/>
      <c r="T17" s="16"/>
      <c r="U17" s="16"/>
      <c r="V17" s="16"/>
      <c r="W17" s="31">
        <f t="shared" si="2"/>
        <v>0</v>
      </c>
      <c r="X17" s="12">
        <f t="shared" si="0"/>
        <v>0</v>
      </c>
      <c r="Z17" s="1">
        <f>_xlfn.SWITCH(Sheet1!H17,Asar_1,1,Asar_2,0.5,Asar_3,2,Asar_4,1,,0)</f>
        <v>0</v>
      </c>
      <c r="AA17" s="8">
        <f t="shared" si="1"/>
        <v>0</v>
      </c>
      <c r="AB17" s="1">
        <f>_xlfn.SWITCH(Sheet1!R17,Bartar_1,0.2,Bartar_2,0.1,Bartar_3,0,,0)</f>
        <v>0</v>
      </c>
      <c r="AC17" s="1">
        <f>_xlfn.SWITCH(Sheet1!S17,Inter_1,0,Inter_2,0.2,Inter_3,0.1,,0)</f>
        <v>0</v>
      </c>
      <c r="AD17" s="1">
        <f>_xlfn.SWITCH(Sheet1!T17,Aff_Student_1,0.1,Aff_Student_2,0,,0)</f>
        <v>0</v>
      </c>
      <c r="AE17" s="1">
        <f>_xlfn.SWITCH(Sheet1!U17,Aff_Center_1,1.25,Aff_Center_2,1,,0)</f>
        <v>0</v>
      </c>
      <c r="AF17" s="1">
        <f>_xlfn.SWITCH(Sheet1!V17,Paper_Index_1,0.1,Paper_Index_2,0,,0)</f>
        <v>0</v>
      </c>
    </row>
    <row r="18" spans="1:32" x14ac:dyDescent="0.6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7"/>
      <c r="R18" s="16"/>
      <c r="S18" s="16"/>
      <c r="T18" s="16"/>
      <c r="U18" s="16"/>
      <c r="V18" s="16"/>
      <c r="W18" s="31">
        <f t="shared" si="2"/>
        <v>0</v>
      </c>
      <c r="X18" s="12">
        <f t="shared" si="0"/>
        <v>0</v>
      </c>
      <c r="Z18" s="1">
        <f>_xlfn.SWITCH(Sheet1!H18,Asar_1,1,Asar_2,0.5,Asar_3,2,Asar_4,1,,0)</f>
        <v>0</v>
      </c>
      <c r="AA18" s="8">
        <f t="shared" si="1"/>
        <v>0</v>
      </c>
      <c r="AB18" s="1">
        <f>_xlfn.SWITCH(Sheet1!R18,Bartar_1,0.2,Bartar_2,0.1,Bartar_3,0,,0)</f>
        <v>0</v>
      </c>
      <c r="AC18" s="1">
        <f>_xlfn.SWITCH(Sheet1!S18,Inter_1,0,Inter_2,0.2,Inter_3,0.1,,0)</f>
        <v>0</v>
      </c>
      <c r="AD18" s="1">
        <f>_xlfn.SWITCH(Sheet1!T18,Aff_Student_1,0.1,Aff_Student_2,0,,0)</f>
        <v>0</v>
      </c>
      <c r="AE18" s="1">
        <f>_xlfn.SWITCH(Sheet1!U18,Aff_Center_1,1.25,Aff_Center_2,1,,0)</f>
        <v>0</v>
      </c>
      <c r="AF18" s="1">
        <f>_xlfn.SWITCH(Sheet1!V18,Paper_Index_1,0.1,Paper_Index_2,0,,0)</f>
        <v>0</v>
      </c>
    </row>
    <row r="19" spans="1:32" x14ac:dyDescent="0.6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7"/>
      <c r="R19" s="16"/>
      <c r="S19" s="16"/>
      <c r="T19" s="16"/>
      <c r="U19" s="16"/>
      <c r="V19" s="16"/>
      <c r="W19" s="31">
        <f t="shared" si="2"/>
        <v>0</v>
      </c>
      <c r="X19" s="12">
        <f t="shared" si="0"/>
        <v>0</v>
      </c>
      <c r="Z19" s="1">
        <f>_xlfn.SWITCH(Sheet1!H19,Asar_1,1,Asar_2,0.5,Asar_3,2,Asar_4,1,,0)</f>
        <v>0</v>
      </c>
      <c r="AA19" s="8">
        <f t="shared" si="1"/>
        <v>0</v>
      </c>
      <c r="AB19" s="1">
        <f>_xlfn.SWITCH(Sheet1!R19,Bartar_1,0.2,Bartar_2,0.1,Bartar_3,0,,0)</f>
        <v>0</v>
      </c>
      <c r="AC19" s="1">
        <f>_xlfn.SWITCH(Sheet1!S19,Inter_1,0,Inter_2,0.2,Inter_3,0.1,,0)</f>
        <v>0</v>
      </c>
      <c r="AD19" s="1">
        <f>_xlfn.SWITCH(Sheet1!T19,Aff_Student_1,0.1,Aff_Student_2,0,,0)</f>
        <v>0</v>
      </c>
      <c r="AE19" s="1">
        <f>_xlfn.SWITCH(Sheet1!U19,Aff_Center_1,1.25,Aff_Center_2,1,,0)</f>
        <v>0</v>
      </c>
      <c r="AF19" s="1">
        <f>_xlfn.SWITCH(Sheet1!V19,Paper_Index_1,0.1,Paper_Index_2,0,,0)</f>
        <v>0</v>
      </c>
    </row>
    <row r="20" spans="1:32" x14ac:dyDescent="0.6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7"/>
      <c r="R20" s="16"/>
      <c r="S20" s="16"/>
      <c r="T20" s="16"/>
      <c r="U20" s="16"/>
      <c r="V20" s="16"/>
      <c r="W20" s="31">
        <f t="shared" si="2"/>
        <v>0</v>
      </c>
      <c r="X20" s="12">
        <f t="shared" si="0"/>
        <v>0</v>
      </c>
      <c r="Z20" s="1">
        <f>_xlfn.SWITCH(Sheet1!H20,Asar_1,1,Asar_2,0.5,Asar_3,2,Asar_4,1,,0)</f>
        <v>0</v>
      </c>
      <c r="AA20" s="8">
        <f t="shared" si="1"/>
        <v>0</v>
      </c>
      <c r="AB20" s="1">
        <f>_xlfn.SWITCH(Sheet1!R20,Bartar_1,0.2,Bartar_2,0.1,Bartar_3,0,,0)</f>
        <v>0</v>
      </c>
      <c r="AC20" s="1">
        <f>_xlfn.SWITCH(Sheet1!S20,Inter_1,0,Inter_2,0.2,Inter_3,0.1,,0)</f>
        <v>0</v>
      </c>
      <c r="AD20" s="1">
        <f>_xlfn.SWITCH(Sheet1!T20,Aff_Student_1,0.1,Aff_Student_2,0,,0)</f>
        <v>0</v>
      </c>
      <c r="AE20" s="1">
        <f>_xlfn.SWITCH(Sheet1!U20,Aff_Center_1,1.25,Aff_Center_2,1,,0)</f>
        <v>0</v>
      </c>
      <c r="AF20" s="1">
        <f>_xlfn.SWITCH(Sheet1!V20,Paper_Index_1,0.1,Paper_Index_2,0,,0)</f>
        <v>0</v>
      </c>
    </row>
    <row r="21" spans="1:32" x14ac:dyDescent="0.6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7"/>
      <c r="R21" s="16"/>
      <c r="S21" s="16"/>
      <c r="T21" s="16"/>
      <c r="U21" s="16"/>
      <c r="V21" s="16"/>
      <c r="W21" s="31">
        <f t="shared" si="2"/>
        <v>0</v>
      </c>
      <c r="X21" s="12">
        <f t="shared" si="0"/>
        <v>0</v>
      </c>
      <c r="Z21" s="1">
        <f>_xlfn.SWITCH(Sheet1!H21,Asar_1,1,Asar_2,0.5,Asar_3,2,Asar_4,1,,0)</f>
        <v>0</v>
      </c>
      <c r="AA21" s="8">
        <f t="shared" si="1"/>
        <v>0</v>
      </c>
      <c r="AB21" s="1">
        <f>_xlfn.SWITCH(Sheet1!R21,Bartar_1,0.2,Bartar_2,0.1,Bartar_3,0,,0)</f>
        <v>0</v>
      </c>
      <c r="AC21" s="1">
        <f>_xlfn.SWITCH(Sheet1!S21,Inter_1,0,Inter_2,0.2,Inter_3,0.1,,0)</f>
        <v>0</v>
      </c>
      <c r="AD21" s="1">
        <f>_xlfn.SWITCH(Sheet1!T21,Aff_Student_1,0.1,Aff_Student_2,0,,0)</f>
        <v>0</v>
      </c>
      <c r="AE21" s="1">
        <f>_xlfn.SWITCH(Sheet1!U21,Aff_Center_1,1.25,Aff_Center_2,1,,0)</f>
        <v>0</v>
      </c>
      <c r="AF21" s="1">
        <f>_xlfn.SWITCH(Sheet1!V21,Paper_Index_1,0.1,Paper_Index_2,0,,0)</f>
        <v>0</v>
      </c>
    </row>
    <row r="22" spans="1:32" x14ac:dyDescent="0.6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7"/>
      <c r="R22" s="16"/>
      <c r="S22" s="16"/>
      <c r="T22" s="16"/>
      <c r="U22" s="16"/>
      <c r="V22" s="16"/>
      <c r="W22" s="31">
        <f t="shared" si="2"/>
        <v>0</v>
      </c>
      <c r="X22" s="12">
        <f t="shared" si="0"/>
        <v>0</v>
      </c>
      <c r="Z22" s="1">
        <f>_xlfn.SWITCH(Sheet1!H22,Asar_1,1,Asar_2,0.5,Asar_3,2,Asar_4,1,,0)</f>
        <v>0</v>
      </c>
      <c r="AA22" s="8">
        <f t="shared" si="1"/>
        <v>0</v>
      </c>
      <c r="AB22" s="1">
        <f>_xlfn.SWITCH(Sheet1!R22,Bartar_1,0.2,Bartar_2,0.1,Bartar_3,0,,0)</f>
        <v>0</v>
      </c>
      <c r="AC22" s="1">
        <f>_xlfn.SWITCH(Sheet1!S22,Inter_1,0,Inter_2,0.2,Inter_3,0.1,,0)</f>
        <v>0</v>
      </c>
      <c r="AD22" s="1">
        <f>_xlfn.SWITCH(Sheet1!T22,Aff_Student_1,0.1,Aff_Student_2,0,,0)</f>
        <v>0</v>
      </c>
      <c r="AE22" s="1">
        <f>_xlfn.SWITCH(Sheet1!U22,Aff_Center_1,1.25,Aff_Center_2,1,,0)</f>
        <v>0</v>
      </c>
      <c r="AF22" s="1">
        <f>_xlfn.SWITCH(Sheet1!V22,Paper_Index_1,0.1,Paper_Index_2,0,,0)</f>
        <v>0</v>
      </c>
    </row>
    <row r="23" spans="1:32" x14ac:dyDescent="0.6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7"/>
      <c r="R23" s="16"/>
      <c r="S23" s="16"/>
      <c r="T23" s="16"/>
      <c r="U23" s="16"/>
      <c r="V23" s="16"/>
      <c r="W23" s="31">
        <f t="shared" si="2"/>
        <v>0</v>
      </c>
      <c r="X23" s="12">
        <f t="shared" si="0"/>
        <v>0</v>
      </c>
      <c r="Z23" s="1">
        <f>_xlfn.SWITCH(Sheet1!H23,Asar_1,1,Asar_2,0.5,Asar_3,2,Asar_4,1,,0)</f>
        <v>0</v>
      </c>
      <c r="AA23" s="8">
        <f t="shared" si="1"/>
        <v>0</v>
      </c>
      <c r="AB23" s="1">
        <f>_xlfn.SWITCH(Sheet1!R23,Bartar_1,0.2,Bartar_2,0.1,Bartar_3,0,,0)</f>
        <v>0</v>
      </c>
      <c r="AC23" s="1">
        <f>_xlfn.SWITCH(Sheet1!S23,Inter_1,0,Inter_2,0.2,Inter_3,0.1,,0)</f>
        <v>0</v>
      </c>
      <c r="AD23" s="1">
        <f>_xlfn.SWITCH(Sheet1!T23,Aff_Student_1,0.1,Aff_Student_2,0,,0)</f>
        <v>0</v>
      </c>
      <c r="AE23" s="1">
        <f>_xlfn.SWITCH(Sheet1!U23,Aff_Center_1,1.25,Aff_Center_2,1,,0)</f>
        <v>0</v>
      </c>
      <c r="AF23" s="1">
        <f>_xlfn.SWITCH(Sheet1!V23,Paper_Index_1,0.1,Paper_Index_2,0,,0)</f>
        <v>0</v>
      </c>
    </row>
    <row r="24" spans="1:32" x14ac:dyDescent="0.6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7"/>
      <c r="R24" s="16"/>
      <c r="S24" s="16"/>
      <c r="T24" s="16"/>
      <c r="U24" s="16"/>
      <c r="V24" s="16"/>
      <c r="W24" s="31">
        <f t="shared" si="2"/>
        <v>0</v>
      </c>
      <c r="X24" s="12">
        <f t="shared" si="0"/>
        <v>0</v>
      </c>
      <c r="Z24" s="1">
        <f>_xlfn.SWITCH(Sheet1!H24,Asar_1,1,Asar_2,0.5,Asar_3,2,Asar_4,1,,0)</f>
        <v>0</v>
      </c>
      <c r="AA24" s="8">
        <f t="shared" si="1"/>
        <v>0</v>
      </c>
      <c r="AB24" s="1">
        <f>_xlfn.SWITCH(Sheet1!R24,Bartar_1,0.2,Bartar_2,0.1,Bartar_3,0,,0)</f>
        <v>0</v>
      </c>
      <c r="AC24" s="1">
        <f>_xlfn.SWITCH(Sheet1!S24,Inter_1,0,Inter_2,0.2,Inter_3,0.1,,0)</f>
        <v>0</v>
      </c>
      <c r="AD24" s="1">
        <f>_xlfn.SWITCH(Sheet1!T24,Aff_Student_1,0.1,Aff_Student_2,0,,0)</f>
        <v>0</v>
      </c>
      <c r="AE24" s="1">
        <f>_xlfn.SWITCH(Sheet1!U24,Aff_Center_1,1.25,Aff_Center_2,1,,0)</f>
        <v>0</v>
      </c>
      <c r="AF24" s="1">
        <f>_xlfn.SWITCH(Sheet1!V24,Paper_Index_1,0.1,Paper_Index_2,0,,0)</f>
        <v>0</v>
      </c>
    </row>
    <row r="25" spans="1:32" x14ac:dyDescent="0.6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7"/>
      <c r="R25" s="16"/>
      <c r="S25" s="16"/>
      <c r="T25" s="16"/>
      <c r="U25" s="16"/>
      <c r="V25" s="16"/>
      <c r="W25" s="31">
        <f t="shared" si="2"/>
        <v>0</v>
      </c>
      <c r="X25" s="12">
        <f t="shared" si="0"/>
        <v>0</v>
      </c>
      <c r="Z25" s="1">
        <f>_xlfn.SWITCH(Sheet1!H25,Asar_1,1,Asar_2,0.5,Asar_3,2,Asar_4,1,,0)</f>
        <v>0</v>
      </c>
      <c r="AA25" s="8">
        <f t="shared" si="1"/>
        <v>0</v>
      </c>
      <c r="AB25" s="1">
        <f>_xlfn.SWITCH(Sheet1!R25,Bartar_1,0.2,Bartar_2,0.1,Bartar_3,0,,0)</f>
        <v>0</v>
      </c>
      <c r="AC25" s="1">
        <f>_xlfn.SWITCH(Sheet1!S25,Inter_1,0,Inter_2,0.2,Inter_3,0.1,,0)</f>
        <v>0</v>
      </c>
      <c r="AD25" s="1">
        <f>_xlfn.SWITCH(Sheet1!T25,Aff_Student_1,0.1,Aff_Student_2,0,,0)</f>
        <v>0</v>
      </c>
      <c r="AE25" s="1">
        <f>_xlfn.SWITCH(Sheet1!U25,Aff_Center_1,1.25,Aff_Center_2,1,,0)</f>
        <v>0</v>
      </c>
      <c r="AF25" s="1">
        <f>_xlfn.SWITCH(Sheet1!V25,Paper_Index_1,0.1,Paper_Index_2,0,,0)</f>
        <v>0</v>
      </c>
    </row>
    <row r="26" spans="1:32" x14ac:dyDescent="0.6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7"/>
      <c r="R26" s="16"/>
      <c r="S26" s="16"/>
      <c r="T26" s="16"/>
      <c r="U26" s="16"/>
      <c r="V26" s="16"/>
      <c r="W26" s="31">
        <f t="shared" si="2"/>
        <v>0</v>
      </c>
      <c r="X26" s="12">
        <f t="shared" si="0"/>
        <v>0</v>
      </c>
      <c r="Z26" s="1">
        <f>_xlfn.SWITCH(Sheet1!H26,Asar_1,1,Asar_2,0.5,Asar_3,2,Asar_4,1,,0)</f>
        <v>0</v>
      </c>
      <c r="AA26" s="8">
        <f t="shared" si="1"/>
        <v>0</v>
      </c>
      <c r="AB26" s="1">
        <f>_xlfn.SWITCH(Sheet1!R26,Bartar_1,0.2,Bartar_2,0.1,Bartar_3,0,,0)</f>
        <v>0</v>
      </c>
      <c r="AC26" s="1">
        <f>_xlfn.SWITCH(Sheet1!S26,Inter_1,0,Inter_2,0.2,Inter_3,0.1,,0)</f>
        <v>0</v>
      </c>
      <c r="AD26" s="1">
        <f>_xlfn.SWITCH(Sheet1!T26,Aff_Student_1,0.1,Aff_Student_2,0,,0)</f>
        <v>0</v>
      </c>
      <c r="AE26" s="1">
        <f>_xlfn.SWITCH(Sheet1!U26,Aff_Center_1,1.25,Aff_Center_2,1,,0)</f>
        <v>0</v>
      </c>
      <c r="AF26" s="1">
        <f>_xlfn.SWITCH(Sheet1!V26,Paper_Index_1,0.1,Paper_Index_2,0,,0)</f>
        <v>0</v>
      </c>
    </row>
    <row r="27" spans="1:32" x14ac:dyDescent="0.6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7"/>
      <c r="R27" s="16"/>
      <c r="S27" s="16"/>
      <c r="T27" s="16"/>
      <c r="U27" s="16"/>
      <c r="V27" s="16"/>
      <c r="W27" s="31">
        <f t="shared" si="2"/>
        <v>0</v>
      </c>
      <c r="X27" s="12">
        <f t="shared" si="0"/>
        <v>0</v>
      </c>
      <c r="Z27" s="1">
        <f>_xlfn.SWITCH(Sheet1!H27,Asar_1,1,Asar_2,0.5,Asar_3,2,Asar_4,1,,0)</f>
        <v>0</v>
      </c>
      <c r="AA27" s="8">
        <f t="shared" si="1"/>
        <v>0</v>
      </c>
      <c r="AB27" s="1">
        <f>_xlfn.SWITCH(Sheet1!R27,Bartar_1,0.2,Bartar_2,0.1,Bartar_3,0,,0)</f>
        <v>0</v>
      </c>
      <c r="AC27" s="1">
        <f>_xlfn.SWITCH(Sheet1!S27,Inter_1,0,Inter_2,0.2,Inter_3,0.1,,0)</f>
        <v>0</v>
      </c>
      <c r="AD27" s="1">
        <f>_xlfn.SWITCH(Sheet1!T27,Aff_Student_1,0.1,Aff_Student_2,0,,0)</f>
        <v>0</v>
      </c>
      <c r="AE27" s="1">
        <f>_xlfn.SWITCH(Sheet1!U27,Aff_Center_1,1.25,Aff_Center_2,1,,0)</f>
        <v>0</v>
      </c>
      <c r="AF27" s="1">
        <f>_xlfn.SWITCH(Sheet1!V27,Paper_Index_1,0.1,Paper_Index_2,0,,0)</f>
        <v>0</v>
      </c>
    </row>
    <row r="28" spans="1:32" x14ac:dyDescent="0.6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7"/>
      <c r="R28" s="16"/>
      <c r="S28" s="16"/>
      <c r="T28" s="16"/>
      <c r="U28" s="16"/>
      <c r="V28" s="16"/>
      <c r="W28" s="31">
        <f t="shared" si="2"/>
        <v>0</v>
      </c>
      <c r="X28" s="12">
        <f t="shared" si="0"/>
        <v>0</v>
      </c>
      <c r="Z28" s="1">
        <f>_xlfn.SWITCH(Sheet1!H28,Asar_1,1,Asar_2,0.5,Asar_3,2,Asar_4,1,,0)</f>
        <v>0</v>
      </c>
      <c r="AA28" s="8">
        <f t="shared" si="1"/>
        <v>0</v>
      </c>
      <c r="AB28" s="1">
        <f>_xlfn.SWITCH(Sheet1!R28,Bartar_1,0.2,Bartar_2,0.1,Bartar_3,0,,0)</f>
        <v>0</v>
      </c>
      <c r="AC28" s="1">
        <f>_xlfn.SWITCH(Sheet1!S28,Inter_1,0,Inter_2,0.2,Inter_3,0.1,,0)</f>
        <v>0</v>
      </c>
      <c r="AD28" s="1">
        <f>_xlfn.SWITCH(Sheet1!T28,Aff_Student_1,0.1,Aff_Student_2,0,,0)</f>
        <v>0</v>
      </c>
      <c r="AE28" s="1">
        <f>_xlfn.SWITCH(Sheet1!U28,Aff_Center_1,1.25,Aff_Center_2,1,,0)</f>
        <v>0</v>
      </c>
      <c r="AF28" s="1">
        <f>_xlfn.SWITCH(Sheet1!V28,Paper_Index_1,0.1,Paper_Index_2,0,,0)</f>
        <v>0</v>
      </c>
    </row>
    <row r="29" spans="1:32" x14ac:dyDescent="0.6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7"/>
      <c r="R29" s="16"/>
      <c r="S29" s="16"/>
      <c r="T29" s="16"/>
      <c r="U29" s="16"/>
      <c r="V29" s="16"/>
      <c r="W29" s="31">
        <f t="shared" si="2"/>
        <v>0</v>
      </c>
      <c r="X29" s="12">
        <f t="shared" si="0"/>
        <v>0</v>
      </c>
      <c r="Z29" s="1">
        <f>_xlfn.SWITCH(Sheet1!H29,Asar_1,1,Asar_2,0.5,Asar_3,2,Asar_4,1,,0)</f>
        <v>0</v>
      </c>
      <c r="AA29" s="8">
        <f t="shared" si="1"/>
        <v>0</v>
      </c>
      <c r="AB29" s="1">
        <f>_xlfn.SWITCH(Sheet1!R29,Bartar_1,0.2,Bartar_2,0.1,Bartar_3,0,,0)</f>
        <v>0</v>
      </c>
      <c r="AC29" s="1">
        <f>_xlfn.SWITCH(Sheet1!S29,Inter_1,0,Inter_2,0.2,Inter_3,0.1,,0)</f>
        <v>0</v>
      </c>
      <c r="AD29" s="1">
        <f>_xlfn.SWITCH(Sheet1!T29,Aff_Student_1,0.1,Aff_Student_2,0,,0)</f>
        <v>0</v>
      </c>
      <c r="AE29" s="1">
        <f>_xlfn.SWITCH(Sheet1!U29,Aff_Center_1,1.25,Aff_Center_2,1,,0)</f>
        <v>0</v>
      </c>
      <c r="AF29" s="1">
        <f>_xlfn.SWITCH(Sheet1!V29,Paper_Index_1,0.1,Paper_Index_2,0,,0)</f>
        <v>0</v>
      </c>
    </row>
    <row r="30" spans="1:32" x14ac:dyDescent="0.6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7"/>
      <c r="R30" s="16"/>
      <c r="S30" s="16"/>
      <c r="T30" s="16"/>
      <c r="U30" s="16"/>
      <c r="V30" s="16"/>
      <c r="W30" s="31">
        <f t="shared" si="2"/>
        <v>0</v>
      </c>
      <c r="X30" s="12">
        <f t="shared" si="0"/>
        <v>0</v>
      </c>
      <c r="Z30" s="1">
        <f>_xlfn.SWITCH(Sheet1!H30,Asar_1,1,Asar_2,0.5,Asar_3,2,Asar_4,1,,0)</f>
        <v>0</v>
      </c>
      <c r="AA30" s="8">
        <f t="shared" si="1"/>
        <v>0</v>
      </c>
      <c r="AB30" s="1">
        <f>_xlfn.SWITCH(Sheet1!R30,Bartar_1,0.2,Bartar_2,0.1,Bartar_3,0,,0)</f>
        <v>0</v>
      </c>
      <c r="AC30" s="1">
        <f>_xlfn.SWITCH(Sheet1!S30,Inter_1,0,Inter_2,0.2,Inter_3,0.1,,0)</f>
        <v>0</v>
      </c>
      <c r="AD30" s="1">
        <f>_xlfn.SWITCH(Sheet1!T30,Aff_Student_1,0.1,Aff_Student_2,0,,0)</f>
        <v>0</v>
      </c>
      <c r="AE30" s="1">
        <f>_xlfn.SWITCH(Sheet1!U30,Aff_Center_1,1.25,Aff_Center_2,1,,0)</f>
        <v>0</v>
      </c>
      <c r="AF30" s="1">
        <f>_xlfn.SWITCH(Sheet1!V30,Paper_Index_1,0.1,Paper_Index_2,0,,0)</f>
        <v>0</v>
      </c>
    </row>
    <row r="31" spans="1:32" x14ac:dyDescent="0.6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7"/>
      <c r="R31" s="16"/>
      <c r="S31" s="16"/>
      <c r="T31" s="16"/>
      <c r="U31" s="16"/>
      <c r="V31" s="16"/>
      <c r="W31" s="31">
        <f t="shared" si="2"/>
        <v>0</v>
      </c>
      <c r="X31" s="12">
        <f t="shared" si="0"/>
        <v>0</v>
      </c>
      <c r="Z31" s="1">
        <f>_xlfn.SWITCH(Sheet1!H31,Asar_1,1,Asar_2,0.5,Asar_3,2,Asar_4,1,,0)</f>
        <v>0</v>
      </c>
      <c r="AA31" s="8">
        <f t="shared" si="1"/>
        <v>0</v>
      </c>
      <c r="AB31" s="1">
        <f>_xlfn.SWITCH(Sheet1!R31,Bartar_1,0.2,Bartar_2,0.1,Bartar_3,0,,0)</f>
        <v>0</v>
      </c>
      <c r="AC31" s="1">
        <f>_xlfn.SWITCH(Sheet1!S31,Inter_1,0,Inter_2,0.2,Inter_3,0.1,,0)</f>
        <v>0</v>
      </c>
      <c r="AD31" s="1">
        <f>_xlfn.SWITCH(Sheet1!T31,Aff_Student_1,0.1,Aff_Student_2,0,,0)</f>
        <v>0</v>
      </c>
      <c r="AE31" s="1">
        <f>_xlfn.SWITCH(Sheet1!U31,Aff_Center_1,1.25,Aff_Center_2,1,,0)</f>
        <v>0</v>
      </c>
      <c r="AF31" s="1">
        <f>_xlfn.SWITCH(Sheet1!V31,Paper_Index_1,0.1,Paper_Index_2,0,,0)</f>
        <v>0</v>
      </c>
    </row>
    <row r="32" spans="1:32" x14ac:dyDescent="0.6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7"/>
      <c r="R32" s="16"/>
      <c r="S32" s="16"/>
      <c r="T32" s="16"/>
      <c r="U32" s="16"/>
      <c r="V32" s="16"/>
      <c r="W32" s="31">
        <f t="shared" si="2"/>
        <v>0</v>
      </c>
      <c r="X32" s="12">
        <f t="shared" si="0"/>
        <v>0</v>
      </c>
      <c r="Z32" s="1">
        <f>_xlfn.SWITCH(Sheet1!H32,Asar_1,1,Asar_2,0.5,Asar_3,2,Asar_4,1,,0)</f>
        <v>0</v>
      </c>
      <c r="AA32" s="8">
        <f t="shared" si="1"/>
        <v>0</v>
      </c>
      <c r="AB32" s="1">
        <f>_xlfn.SWITCH(Sheet1!R32,Bartar_1,0.2,Bartar_2,0.1,Bartar_3,0,,0)</f>
        <v>0</v>
      </c>
      <c r="AC32" s="1">
        <f>_xlfn.SWITCH(Sheet1!S32,Inter_1,0,Inter_2,0.2,Inter_3,0.1,,0)</f>
        <v>0</v>
      </c>
      <c r="AD32" s="1">
        <f>_xlfn.SWITCH(Sheet1!T32,Aff_Student_1,0.1,Aff_Student_2,0,,0)</f>
        <v>0</v>
      </c>
      <c r="AE32" s="1">
        <f>_xlfn.SWITCH(Sheet1!U32,Aff_Center_1,1.25,Aff_Center_2,1,,0)</f>
        <v>0</v>
      </c>
      <c r="AF32" s="1">
        <f>_xlfn.SWITCH(Sheet1!V32,Paper_Index_1,0.1,Paper_Index_2,0,,0)</f>
        <v>0</v>
      </c>
    </row>
    <row r="33" spans="1:32" x14ac:dyDescent="0.6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7"/>
      <c r="R33" s="16"/>
      <c r="S33" s="16"/>
      <c r="T33" s="16"/>
      <c r="U33" s="16"/>
      <c r="V33" s="16"/>
      <c r="W33" s="31">
        <f t="shared" si="2"/>
        <v>0</v>
      </c>
      <c r="X33" s="12">
        <f t="shared" si="0"/>
        <v>0</v>
      </c>
      <c r="Z33" s="1">
        <f>_xlfn.SWITCH(Sheet1!H33,Asar_1,1,Asar_2,0.5,Asar_3,2,Asar_4,1,,0)</f>
        <v>0</v>
      </c>
      <c r="AA33" s="8">
        <f t="shared" si="1"/>
        <v>0</v>
      </c>
      <c r="AB33" s="1">
        <f>_xlfn.SWITCH(Sheet1!R33,Bartar_1,0.2,Bartar_2,0.1,Bartar_3,0,,0)</f>
        <v>0</v>
      </c>
      <c r="AC33" s="1">
        <f>_xlfn.SWITCH(Sheet1!S33,Inter_1,0,Inter_2,0.2,Inter_3,0.1,,0)</f>
        <v>0</v>
      </c>
      <c r="AD33" s="1">
        <f>_xlfn.SWITCH(Sheet1!T33,Aff_Student_1,0.1,Aff_Student_2,0,,0)</f>
        <v>0</v>
      </c>
      <c r="AE33" s="1">
        <f>_xlfn.SWITCH(Sheet1!U33,Aff_Center_1,1.25,Aff_Center_2,1,,0)</f>
        <v>0</v>
      </c>
      <c r="AF33" s="1">
        <f>_xlfn.SWITCH(Sheet1!V33,Paper_Index_1,0.1,Paper_Index_2,0,,0)</f>
        <v>0</v>
      </c>
    </row>
    <row r="34" spans="1:32" x14ac:dyDescent="0.6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7"/>
      <c r="R34" s="16"/>
      <c r="S34" s="16"/>
      <c r="T34" s="16"/>
      <c r="U34" s="16"/>
      <c r="V34" s="16"/>
      <c r="W34" s="31">
        <f t="shared" si="2"/>
        <v>0</v>
      </c>
      <c r="X34" s="12">
        <f t="shared" si="0"/>
        <v>0</v>
      </c>
      <c r="Z34" s="1">
        <f>_xlfn.SWITCH(Sheet1!H34,Asar_1,1,Asar_2,0.5,Asar_3,2,Asar_4,1,,0)</f>
        <v>0</v>
      </c>
      <c r="AA34" s="8">
        <f t="shared" si="1"/>
        <v>0</v>
      </c>
      <c r="AB34" s="1">
        <f>_xlfn.SWITCH(Sheet1!R34,Bartar_1,0.2,Bartar_2,0.1,Bartar_3,0,,0)</f>
        <v>0</v>
      </c>
      <c r="AC34" s="1">
        <f>_xlfn.SWITCH(Sheet1!S34,Inter_1,0,Inter_2,0.2,Inter_3,0.1,,0)</f>
        <v>0</v>
      </c>
      <c r="AD34" s="1">
        <f>_xlfn.SWITCH(Sheet1!T34,Aff_Student_1,0.1,Aff_Student_2,0,,0)</f>
        <v>0</v>
      </c>
      <c r="AE34" s="1">
        <f>_xlfn.SWITCH(Sheet1!U34,Aff_Center_1,1.25,Aff_Center_2,1,,0)</f>
        <v>0</v>
      </c>
      <c r="AF34" s="1">
        <f>_xlfn.SWITCH(Sheet1!V34,Paper_Index_1,0.1,Paper_Index_2,0,,0)</f>
        <v>0</v>
      </c>
    </row>
    <row r="35" spans="1:32" x14ac:dyDescent="0.6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7"/>
      <c r="R35" s="16"/>
      <c r="S35" s="16"/>
      <c r="T35" s="16"/>
      <c r="U35" s="16"/>
      <c r="V35" s="16"/>
      <c r="W35" s="31">
        <f t="shared" si="2"/>
        <v>0</v>
      </c>
      <c r="X35" s="12">
        <f t="shared" si="0"/>
        <v>0</v>
      </c>
      <c r="Z35" s="1">
        <f>_xlfn.SWITCH(Sheet1!H35,Asar_1,1,Asar_2,0.5,Asar_3,2,Asar_4,1,,0)</f>
        <v>0</v>
      </c>
      <c r="AA35" s="8">
        <f t="shared" si="1"/>
        <v>0</v>
      </c>
      <c r="AB35" s="1">
        <f>_xlfn.SWITCH(Sheet1!R35,Bartar_1,0.2,Bartar_2,0.1,Bartar_3,0,,0)</f>
        <v>0</v>
      </c>
      <c r="AC35" s="1">
        <f>_xlfn.SWITCH(Sheet1!S35,Inter_1,0,Inter_2,0.2,Inter_3,0.1,,0)</f>
        <v>0</v>
      </c>
      <c r="AD35" s="1">
        <f>_xlfn.SWITCH(Sheet1!T35,Aff_Student_1,0.1,Aff_Student_2,0,,0)</f>
        <v>0</v>
      </c>
      <c r="AE35" s="1">
        <f>_xlfn.SWITCH(Sheet1!U35,Aff_Center_1,1.25,Aff_Center_2,1,,0)</f>
        <v>0</v>
      </c>
      <c r="AF35" s="1">
        <f>_xlfn.SWITCH(Sheet1!V35,Paper_Index_1,0.1,Paper_Index_2,0,,0)</f>
        <v>0</v>
      </c>
    </row>
    <row r="36" spans="1:32" x14ac:dyDescent="0.6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7"/>
      <c r="R36" s="16"/>
      <c r="S36" s="16"/>
      <c r="T36" s="16"/>
      <c r="U36" s="16"/>
      <c r="V36" s="16"/>
      <c r="W36" s="31">
        <f t="shared" si="2"/>
        <v>0</v>
      </c>
      <c r="X36" s="12">
        <f t="shared" si="0"/>
        <v>0</v>
      </c>
      <c r="Z36" s="1">
        <f>_xlfn.SWITCH(Sheet1!H36,Asar_1,1,Asar_2,0.5,Asar_3,2,Asar_4,1,,0)</f>
        <v>0</v>
      </c>
      <c r="AA36" s="8">
        <f t="shared" si="1"/>
        <v>0</v>
      </c>
      <c r="AB36" s="1">
        <f>_xlfn.SWITCH(Sheet1!R36,Bartar_1,0.2,Bartar_2,0.1,Bartar_3,0,,0)</f>
        <v>0</v>
      </c>
      <c r="AC36" s="1">
        <f>_xlfn.SWITCH(Sheet1!S36,Inter_1,0,Inter_2,0.2,Inter_3,0.1,,0)</f>
        <v>0</v>
      </c>
      <c r="AD36" s="1">
        <f>_xlfn.SWITCH(Sheet1!T36,Aff_Student_1,0.1,Aff_Student_2,0,,0)</f>
        <v>0</v>
      </c>
      <c r="AE36" s="1">
        <f>_xlfn.SWITCH(Sheet1!U36,Aff_Center_1,1.25,Aff_Center_2,1,,0)</f>
        <v>0</v>
      </c>
      <c r="AF36" s="1">
        <f>_xlfn.SWITCH(Sheet1!V36,Paper_Index_1,0.1,Paper_Index_2,0,,0)</f>
        <v>0</v>
      </c>
    </row>
    <row r="37" spans="1:32" x14ac:dyDescent="0.6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7"/>
      <c r="R37" s="16"/>
      <c r="S37" s="16"/>
      <c r="T37" s="16"/>
      <c r="U37" s="16"/>
      <c r="V37" s="16"/>
      <c r="W37" s="31">
        <f t="shared" si="2"/>
        <v>0</v>
      </c>
      <c r="X37" s="12">
        <f t="shared" si="0"/>
        <v>0</v>
      </c>
      <c r="Z37" s="1">
        <f>_xlfn.SWITCH(Sheet1!H37,Asar_1,1,Asar_2,0.5,Asar_3,2,Asar_4,1,,0)</f>
        <v>0</v>
      </c>
      <c r="AA37" s="8">
        <f t="shared" si="1"/>
        <v>0</v>
      </c>
      <c r="AB37" s="1">
        <f>_xlfn.SWITCH(Sheet1!R37,Bartar_1,0.2,Bartar_2,0.1,Bartar_3,0,,0)</f>
        <v>0</v>
      </c>
      <c r="AC37" s="1">
        <f>_xlfn.SWITCH(Sheet1!S37,Inter_1,0,Inter_2,0.2,Inter_3,0.1,,0)</f>
        <v>0</v>
      </c>
      <c r="AD37" s="1">
        <f>_xlfn.SWITCH(Sheet1!T37,Aff_Student_1,0.1,Aff_Student_2,0,,0)</f>
        <v>0</v>
      </c>
      <c r="AE37" s="1">
        <f>_xlfn.SWITCH(Sheet1!U37,Aff_Center_1,1.25,Aff_Center_2,1,,0)</f>
        <v>0</v>
      </c>
      <c r="AF37" s="1">
        <f>_xlfn.SWITCH(Sheet1!V37,Paper_Index_1,0.1,Paper_Index_2,0,,0)</f>
        <v>0</v>
      </c>
    </row>
    <row r="38" spans="1:32" x14ac:dyDescent="0.6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7"/>
      <c r="R38" s="16"/>
      <c r="S38" s="16"/>
      <c r="T38" s="16"/>
      <c r="U38" s="16"/>
      <c r="V38" s="16"/>
      <c r="W38" s="31">
        <f t="shared" si="2"/>
        <v>0</v>
      </c>
      <c r="X38" s="12">
        <f t="shared" si="0"/>
        <v>0</v>
      </c>
      <c r="Z38" s="1">
        <f>_xlfn.SWITCH(Sheet1!H38,Asar_1,1,Asar_2,0.5,Asar_3,2,Asar_4,1,,0)</f>
        <v>0</v>
      </c>
      <c r="AA38" s="8">
        <f t="shared" si="1"/>
        <v>0</v>
      </c>
      <c r="AB38" s="1">
        <f>_xlfn.SWITCH(Sheet1!R38,Bartar_1,0.2,Bartar_2,0.1,Bartar_3,0,,0)</f>
        <v>0</v>
      </c>
      <c r="AC38" s="1">
        <f>_xlfn.SWITCH(Sheet1!S38,Inter_1,0,Inter_2,0.2,Inter_3,0.1,,0)</f>
        <v>0</v>
      </c>
      <c r="AD38" s="1">
        <f>_xlfn.SWITCH(Sheet1!T38,Aff_Student_1,0.1,Aff_Student_2,0,,0)</f>
        <v>0</v>
      </c>
      <c r="AE38" s="1">
        <f>_xlfn.SWITCH(Sheet1!U38,Aff_Center_1,1.25,Aff_Center_2,1,,0)</f>
        <v>0</v>
      </c>
      <c r="AF38" s="1">
        <f>_xlfn.SWITCH(Sheet1!V38,Paper_Index_1,0.1,Paper_Index_2,0,,0)</f>
        <v>0</v>
      </c>
    </row>
    <row r="39" spans="1:32" x14ac:dyDescent="0.6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7"/>
      <c r="R39" s="16"/>
      <c r="S39" s="16"/>
      <c r="T39" s="16"/>
      <c r="U39" s="16"/>
      <c r="V39" s="16"/>
      <c r="W39" s="31">
        <f t="shared" si="2"/>
        <v>0</v>
      </c>
      <c r="X39" s="12">
        <f t="shared" si="0"/>
        <v>0</v>
      </c>
      <c r="Z39" s="1">
        <f>_xlfn.SWITCH(Sheet1!H39,Asar_1,1,Asar_2,0.5,Asar_3,2,Asar_4,1,,0)</f>
        <v>0</v>
      </c>
      <c r="AA39" s="8">
        <f t="shared" si="1"/>
        <v>0</v>
      </c>
      <c r="AB39" s="1">
        <f>_xlfn.SWITCH(Sheet1!R39,Bartar_1,0.2,Bartar_2,0.1,Bartar_3,0,,0)</f>
        <v>0</v>
      </c>
      <c r="AC39" s="1">
        <f>_xlfn.SWITCH(Sheet1!S39,Inter_1,0,Inter_2,0.2,Inter_3,0.1,,0)</f>
        <v>0</v>
      </c>
      <c r="AD39" s="1">
        <f>_xlfn.SWITCH(Sheet1!T39,Aff_Student_1,0.1,Aff_Student_2,0,,0)</f>
        <v>0</v>
      </c>
      <c r="AE39" s="1">
        <f>_xlfn.SWITCH(Sheet1!U39,Aff_Center_1,1.25,Aff_Center_2,1,,0)</f>
        <v>0</v>
      </c>
      <c r="AF39" s="1">
        <f>_xlfn.SWITCH(Sheet1!V39,Paper_Index_1,0.1,Paper_Index_2,0,,0)</f>
        <v>0</v>
      </c>
    </row>
    <row r="40" spans="1:32" x14ac:dyDescent="0.6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7"/>
      <c r="R40" s="16"/>
      <c r="S40" s="16"/>
      <c r="T40" s="16"/>
      <c r="U40" s="16"/>
      <c r="V40" s="16"/>
      <c r="W40" s="31">
        <f t="shared" si="2"/>
        <v>0</v>
      </c>
      <c r="X40" s="12">
        <f t="shared" si="0"/>
        <v>0</v>
      </c>
      <c r="Z40" s="1">
        <f>_xlfn.SWITCH(Sheet1!H40,Asar_1,1,Asar_2,0.5,Asar_3,2,Asar_4,1,,0)</f>
        <v>0</v>
      </c>
      <c r="AA40" s="8">
        <f t="shared" si="1"/>
        <v>0</v>
      </c>
      <c r="AB40" s="1">
        <f>_xlfn.SWITCH(Sheet1!R40,Bartar_1,0.2,Bartar_2,0.1,Bartar_3,0,,0)</f>
        <v>0</v>
      </c>
      <c r="AC40" s="1">
        <f>_xlfn.SWITCH(Sheet1!S40,Inter_1,0,Inter_2,0.2,Inter_3,0.1,,0)</f>
        <v>0</v>
      </c>
      <c r="AD40" s="1">
        <f>_xlfn.SWITCH(Sheet1!T40,Aff_Student_1,0.1,Aff_Student_2,0,,0)</f>
        <v>0</v>
      </c>
      <c r="AE40" s="1">
        <f>_xlfn.SWITCH(Sheet1!U40,Aff_Center_1,1.25,Aff_Center_2,1,,0)</f>
        <v>0</v>
      </c>
      <c r="AF40" s="1">
        <f>_xlfn.SWITCH(Sheet1!V40,Paper_Index_1,0.1,Paper_Index_2,0,,0)</f>
        <v>0</v>
      </c>
    </row>
    <row r="41" spans="1:32" x14ac:dyDescent="0.6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7"/>
      <c r="R41" s="16"/>
      <c r="S41" s="16"/>
      <c r="T41" s="16"/>
      <c r="U41" s="16"/>
      <c r="V41" s="16"/>
      <c r="W41" s="31">
        <f t="shared" si="2"/>
        <v>0</v>
      </c>
      <c r="X41" s="12">
        <f t="shared" si="0"/>
        <v>0</v>
      </c>
      <c r="Z41" s="1">
        <f>_xlfn.SWITCH(Sheet1!H41,Asar_1,1,Asar_2,0.5,Asar_3,2,Asar_4,1,,0)</f>
        <v>0</v>
      </c>
      <c r="AA41" s="8">
        <f t="shared" si="1"/>
        <v>0</v>
      </c>
      <c r="AB41" s="1">
        <f>_xlfn.SWITCH(Sheet1!R41,Bartar_1,0.2,Bartar_2,0.1,Bartar_3,0,,0)</f>
        <v>0</v>
      </c>
      <c r="AC41" s="1">
        <f>_xlfn.SWITCH(Sheet1!S41,Inter_1,0,Inter_2,0.2,Inter_3,0.1,,0)</f>
        <v>0</v>
      </c>
      <c r="AD41" s="1">
        <f>_xlfn.SWITCH(Sheet1!T41,Aff_Student_1,0.1,Aff_Student_2,0,,0)</f>
        <v>0</v>
      </c>
      <c r="AE41" s="1">
        <f>_xlfn.SWITCH(Sheet1!U41,Aff_Center_1,1.25,Aff_Center_2,1,,0)</f>
        <v>0</v>
      </c>
      <c r="AF41" s="1">
        <f>_xlfn.SWITCH(Sheet1!V41,Paper_Index_1,0.1,Paper_Index_2,0,,0)</f>
        <v>0</v>
      </c>
    </row>
    <row r="42" spans="1:32" x14ac:dyDescent="0.6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7"/>
      <c r="R42" s="16"/>
      <c r="S42" s="16"/>
      <c r="T42" s="16"/>
      <c r="U42" s="16"/>
      <c r="V42" s="16"/>
      <c r="W42" s="31">
        <f t="shared" si="2"/>
        <v>0</v>
      </c>
      <c r="X42" s="12">
        <f t="shared" si="0"/>
        <v>0</v>
      </c>
      <c r="Z42" s="1">
        <f>_xlfn.SWITCH(Sheet1!H42,Asar_1,1,Asar_2,0.5,Asar_3,2,Asar_4,1,,0)</f>
        <v>0</v>
      </c>
      <c r="AA42" s="8">
        <f t="shared" si="1"/>
        <v>0</v>
      </c>
      <c r="AB42" s="1">
        <f>_xlfn.SWITCH(Sheet1!R42,Bartar_1,0.2,Bartar_2,0.1,Bartar_3,0,,0)</f>
        <v>0</v>
      </c>
      <c r="AC42" s="1">
        <f>_xlfn.SWITCH(Sheet1!S42,Inter_1,0,Inter_2,0.2,Inter_3,0.1,,0)</f>
        <v>0</v>
      </c>
      <c r="AD42" s="1">
        <f>_xlfn.SWITCH(Sheet1!T42,Aff_Student_1,0.1,Aff_Student_2,0,,0)</f>
        <v>0</v>
      </c>
      <c r="AE42" s="1">
        <f>_xlfn.SWITCH(Sheet1!U42,Aff_Center_1,1.25,Aff_Center_2,1,,0)</f>
        <v>0</v>
      </c>
      <c r="AF42" s="1">
        <f>_xlfn.SWITCH(Sheet1!V42,Paper_Index_1,0.1,Paper_Index_2,0,,0)</f>
        <v>0</v>
      </c>
    </row>
    <row r="43" spans="1:32" x14ac:dyDescent="0.6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7"/>
      <c r="R43" s="16"/>
      <c r="S43" s="16"/>
      <c r="T43" s="16"/>
      <c r="U43" s="16"/>
      <c r="V43" s="16"/>
      <c r="W43" s="31">
        <f t="shared" si="2"/>
        <v>0</v>
      </c>
      <c r="X43" s="12">
        <f t="shared" si="0"/>
        <v>0</v>
      </c>
      <c r="Z43" s="1">
        <f>_xlfn.SWITCH(Sheet1!H43,Asar_1,1,Asar_2,0.5,Asar_3,2,Asar_4,1,,0)</f>
        <v>0</v>
      </c>
      <c r="AA43" s="8">
        <f t="shared" si="1"/>
        <v>0</v>
      </c>
      <c r="AB43" s="1">
        <f>_xlfn.SWITCH(Sheet1!R43,Bartar_1,0.2,Bartar_2,0.1,Bartar_3,0,,0)</f>
        <v>0</v>
      </c>
      <c r="AC43" s="1">
        <f>_xlfn.SWITCH(Sheet1!S43,Inter_1,0,Inter_2,0.2,Inter_3,0.1,,0)</f>
        <v>0</v>
      </c>
      <c r="AD43" s="1">
        <f>_xlfn.SWITCH(Sheet1!T43,Aff_Student_1,0.1,Aff_Student_2,0,,0)</f>
        <v>0</v>
      </c>
      <c r="AE43" s="1">
        <f>_xlfn.SWITCH(Sheet1!U43,Aff_Center_1,1.25,Aff_Center_2,1,,0)</f>
        <v>0</v>
      </c>
      <c r="AF43" s="1">
        <f>_xlfn.SWITCH(Sheet1!V43,Paper_Index_1,0.1,Paper_Index_2,0,,0)</f>
        <v>0</v>
      </c>
    </row>
    <row r="44" spans="1:32" x14ac:dyDescent="0.6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7"/>
      <c r="R44" s="16"/>
      <c r="S44" s="16"/>
      <c r="T44" s="16"/>
      <c r="U44" s="16"/>
      <c r="V44" s="16"/>
      <c r="W44" s="31">
        <f t="shared" si="2"/>
        <v>0</v>
      </c>
      <c r="X44" s="12">
        <f t="shared" si="0"/>
        <v>0</v>
      </c>
      <c r="Z44" s="1">
        <f>_xlfn.SWITCH(Sheet1!H44,Asar_1,1,Asar_2,0.5,Asar_3,2,Asar_4,1,,0)</f>
        <v>0</v>
      </c>
      <c r="AA44" s="8">
        <f t="shared" si="1"/>
        <v>0</v>
      </c>
      <c r="AB44" s="1">
        <f>_xlfn.SWITCH(Sheet1!R44,Bartar_1,0.2,Bartar_2,0.1,Bartar_3,0,,0)</f>
        <v>0</v>
      </c>
      <c r="AC44" s="1">
        <f>_xlfn.SWITCH(Sheet1!S44,Inter_1,0,Inter_2,0.2,Inter_3,0.1,,0)</f>
        <v>0</v>
      </c>
      <c r="AD44" s="1">
        <f>_xlfn.SWITCH(Sheet1!T44,Aff_Student_1,0.1,Aff_Student_2,0,,0)</f>
        <v>0</v>
      </c>
      <c r="AE44" s="1">
        <f>_xlfn.SWITCH(Sheet1!U44,Aff_Center_1,1.25,Aff_Center_2,1,,0)</f>
        <v>0</v>
      </c>
      <c r="AF44" s="1">
        <f>_xlfn.SWITCH(Sheet1!V44,Paper_Index_1,0.1,Paper_Index_2,0,,0)</f>
        <v>0</v>
      </c>
    </row>
    <row r="45" spans="1:32" x14ac:dyDescent="0.6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7"/>
      <c r="R45" s="16"/>
      <c r="S45" s="16"/>
      <c r="T45" s="16"/>
      <c r="U45" s="16"/>
      <c r="V45" s="16"/>
      <c r="W45" s="31">
        <f t="shared" si="2"/>
        <v>0</v>
      </c>
      <c r="X45" s="12">
        <f t="shared" si="0"/>
        <v>0</v>
      </c>
      <c r="Z45" s="1">
        <f>_xlfn.SWITCH(Sheet1!H45,Asar_1,1,Asar_2,0.5,Asar_3,2,Asar_4,1,,0)</f>
        <v>0</v>
      </c>
      <c r="AA45" s="8">
        <f t="shared" si="1"/>
        <v>0</v>
      </c>
      <c r="AB45" s="1">
        <f>_xlfn.SWITCH(Sheet1!R45,Bartar_1,0.2,Bartar_2,0.1,Bartar_3,0,,0)</f>
        <v>0</v>
      </c>
      <c r="AC45" s="1">
        <f>_xlfn.SWITCH(Sheet1!S45,Inter_1,0,Inter_2,0.2,Inter_3,0.1,,0)</f>
        <v>0</v>
      </c>
      <c r="AD45" s="1">
        <f>_xlfn.SWITCH(Sheet1!T45,Aff_Student_1,0.1,Aff_Student_2,0,,0)</f>
        <v>0</v>
      </c>
      <c r="AE45" s="1">
        <f>_xlfn.SWITCH(Sheet1!U45,Aff_Center_1,1.25,Aff_Center_2,1,,0)</f>
        <v>0</v>
      </c>
      <c r="AF45" s="1">
        <f>_xlfn.SWITCH(Sheet1!V45,Paper_Index_1,0.1,Paper_Index_2,0,,0)</f>
        <v>0</v>
      </c>
    </row>
    <row r="46" spans="1:32" x14ac:dyDescent="0.6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7"/>
      <c r="R46" s="16"/>
      <c r="S46" s="16"/>
      <c r="T46" s="16"/>
      <c r="U46" s="16"/>
      <c r="V46" s="16"/>
      <c r="W46" s="31">
        <f t="shared" si="2"/>
        <v>0</v>
      </c>
      <c r="X46" s="12">
        <f t="shared" si="0"/>
        <v>0</v>
      </c>
      <c r="Z46" s="1">
        <f>_xlfn.SWITCH(Sheet1!H46,Asar_1,1,Asar_2,0.5,Asar_3,2,Asar_4,1,,0)</f>
        <v>0</v>
      </c>
      <c r="AA46" s="8">
        <f t="shared" si="1"/>
        <v>0</v>
      </c>
      <c r="AB46" s="1">
        <f>_xlfn.SWITCH(Sheet1!R46,Bartar_1,0.2,Bartar_2,0.1,Bartar_3,0,,0)</f>
        <v>0</v>
      </c>
      <c r="AC46" s="1">
        <f>_xlfn.SWITCH(Sheet1!S46,Inter_1,0,Inter_2,0.2,Inter_3,0.1,,0)</f>
        <v>0</v>
      </c>
      <c r="AD46" s="1">
        <f>_xlfn.SWITCH(Sheet1!T46,Aff_Student_1,0.1,Aff_Student_2,0,,0)</f>
        <v>0</v>
      </c>
      <c r="AE46" s="1">
        <f>_xlfn.SWITCH(Sheet1!U46,Aff_Center_1,1.25,Aff_Center_2,1,,0)</f>
        <v>0</v>
      </c>
      <c r="AF46" s="1">
        <f>_xlfn.SWITCH(Sheet1!V46,Paper_Index_1,0.1,Paper_Index_2,0,,0)</f>
        <v>0</v>
      </c>
    </row>
    <row r="47" spans="1:32" x14ac:dyDescent="0.6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7"/>
      <c r="R47" s="16"/>
      <c r="S47" s="16"/>
      <c r="T47" s="16"/>
      <c r="U47" s="16"/>
      <c r="V47" s="16"/>
      <c r="W47" s="31">
        <f t="shared" si="2"/>
        <v>0</v>
      </c>
      <c r="X47" s="12">
        <f t="shared" si="0"/>
        <v>0</v>
      </c>
      <c r="Z47" s="1">
        <f>_xlfn.SWITCH(Sheet1!H47,Asar_1,1,Asar_2,0.5,Asar_3,2,Asar_4,1,,0)</f>
        <v>0</v>
      </c>
      <c r="AA47" s="8">
        <f t="shared" si="1"/>
        <v>0</v>
      </c>
      <c r="AB47" s="1">
        <f>_xlfn.SWITCH(Sheet1!R47,Bartar_1,0.2,Bartar_2,0.1,Bartar_3,0,,0)</f>
        <v>0</v>
      </c>
      <c r="AC47" s="1">
        <f>_xlfn.SWITCH(Sheet1!S47,Inter_1,0,Inter_2,0.2,Inter_3,0.1,,0)</f>
        <v>0</v>
      </c>
      <c r="AD47" s="1">
        <f>_xlfn.SWITCH(Sheet1!T47,Aff_Student_1,0.1,Aff_Student_2,0,,0)</f>
        <v>0</v>
      </c>
      <c r="AE47" s="1">
        <f>_xlfn.SWITCH(Sheet1!U47,Aff_Center_1,1.25,Aff_Center_2,1,,0)</f>
        <v>0</v>
      </c>
      <c r="AF47" s="1">
        <f>_xlfn.SWITCH(Sheet1!V47,Paper_Index_1,0.1,Paper_Index_2,0,,0)</f>
        <v>0</v>
      </c>
    </row>
    <row r="48" spans="1:32" x14ac:dyDescent="0.6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7"/>
      <c r="R48" s="16"/>
      <c r="S48" s="16"/>
      <c r="T48" s="16"/>
      <c r="U48" s="16"/>
      <c r="V48" s="16"/>
      <c r="W48" s="31">
        <f t="shared" si="2"/>
        <v>0</v>
      </c>
      <c r="X48" s="12">
        <f t="shared" si="0"/>
        <v>0</v>
      </c>
      <c r="Z48" s="1">
        <f>_xlfn.SWITCH(Sheet1!H48,Asar_1,1,Asar_2,0.5,Asar_3,2,Asar_4,1,,0)</f>
        <v>0</v>
      </c>
      <c r="AA48" s="8">
        <f t="shared" si="1"/>
        <v>0</v>
      </c>
      <c r="AB48" s="1">
        <f>_xlfn.SWITCH(Sheet1!R48,Bartar_1,0.2,Bartar_2,0.1,Bartar_3,0,,0)</f>
        <v>0</v>
      </c>
      <c r="AC48" s="1">
        <f>_xlfn.SWITCH(Sheet1!S48,Inter_1,0,Inter_2,0.2,Inter_3,0.1,,0)</f>
        <v>0</v>
      </c>
      <c r="AD48" s="1">
        <f>_xlfn.SWITCH(Sheet1!T48,Aff_Student_1,0.1,Aff_Student_2,0,,0)</f>
        <v>0</v>
      </c>
      <c r="AE48" s="1">
        <f>_xlfn.SWITCH(Sheet1!U48,Aff_Center_1,1.25,Aff_Center_2,1,,0)</f>
        <v>0</v>
      </c>
      <c r="AF48" s="1">
        <f>_xlfn.SWITCH(Sheet1!V48,Paper_Index_1,0.1,Paper_Index_2,0,,0)</f>
        <v>0</v>
      </c>
    </row>
    <row r="49" spans="1:32" x14ac:dyDescent="0.6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7"/>
      <c r="R49" s="16"/>
      <c r="S49" s="16"/>
      <c r="T49" s="16"/>
      <c r="U49" s="16"/>
      <c r="V49" s="16"/>
      <c r="W49" s="31">
        <f t="shared" si="2"/>
        <v>0</v>
      </c>
      <c r="X49" s="12">
        <f t="shared" si="0"/>
        <v>0</v>
      </c>
      <c r="Z49" s="1">
        <f>_xlfn.SWITCH(Sheet1!H49,Asar_1,1,Asar_2,0.5,Asar_3,2,Asar_4,1,,0)</f>
        <v>0</v>
      </c>
      <c r="AA49" s="8">
        <f t="shared" si="1"/>
        <v>0</v>
      </c>
      <c r="AB49" s="1">
        <f>_xlfn.SWITCH(Sheet1!R49,Bartar_1,0.2,Bartar_2,0.1,Bartar_3,0,,0)</f>
        <v>0</v>
      </c>
      <c r="AC49" s="1">
        <f>_xlfn.SWITCH(Sheet1!S49,Inter_1,0,Inter_2,0.2,Inter_3,0.1,,0)</f>
        <v>0</v>
      </c>
      <c r="AD49" s="1">
        <f>_xlfn.SWITCH(Sheet1!T49,Aff_Student_1,0.1,Aff_Student_2,0,,0)</f>
        <v>0</v>
      </c>
      <c r="AE49" s="1">
        <f>_xlfn.SWITCH(Sheet1!U49,Aff_Center_1,1.25,Aff_Center_2,1,,0)</f>
        <v>0</v>
      </c>
      <c r="AF49" s="1">
        <f>_xlfn.SWITCH(Sheet1!V49,Paper_Index_1,0.1,Paper_Index_2,0,,0)</f>
        <v>0</v>
      </c>
    </row>
    <row r="50" spans="1:32" x14ac:dyDescent="0.6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7"/>
      <c r="R50" s="16"/>
      <c r="S50" s="16"/>
      <c r="T50" s="16"/>
      <c r="U50" s="16"/>
      <c r="V50" s="16"/>
      <c r="W50" s="31">
        <f t="shared" si="2"/>
        <v>0</v>
      </c>
      <c r="X50" s="12">
        <f t="shared" si="0"/>
        <v>0</v>
      </c>
      <c r="Z50" s="1">
        <f>_xlfn.SWITCH(Sheet1!H50,Asar_1,1,Asar_2,0.5,Asar_3,2,Asar_4,1,,0)</f>
        <v>0</v>
      </c>
      <c r="AA50" s="8">
        <f t="shared" si="1"/>
        <v>0</v>
      </c>
      <c r="AB50" s="1">
        <f>_xlfn.SWITCH(Sheet1!R50,Bartar_1,0.2,Bartar_2,0.1,Bartar_3,0,,0)</f>
        <v>0</v>
      </c>
      <c r="AC50" s="1">
        <f>_xlfn.SWITCH(Sheet1!S50,Inter_1,0,Inter_2,0.2,Inter_3,0.1,,0)</f>
        <v>0</v>
      </c>
      <c r="AD50" s="1">
        <f>_xlfn.SWITCH(Sheet1!T50,Aff_Student_1,0.1,Aff_Student_2,0,,0)</f>
        <v>0</v>
      </c>
      <c r="AE50" s="1">
        <f>_xlfn.SWITCH(Sheet1!U50,Aff_Center_1,1.25,Aff_Center_2,1,,0)</f>
        <v>0</v>
      </c>
      <c r="AF50" s="1">
        <f>_xlfn.SWITCH(Sheet1!V50,Paper_Index_1,0.1,Paper_Index_2,0,,0)</f>
        <v>0</v>
      </c>
    </row>
    <row r="51" spans="1:32" x14ac:dyDescent="0.6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7"/>
      <c r="R51" s="16"/>
      <c r="S51" s="16"/>
      <c r="T51" s="16"/>
      <c r="U51" s="16"/>
      <c r="V51" s="16"/>
      <c r="W51" s="31">
        <f t="shared" si="2"/>
        <v>0</v>
      </c>
      <c r="X51" s="12">
        <f t="shared" si="0"/>
        <v>0</v>
      </c>
      <c r="Z51" s="1">
        <f>_xlfn.SWITCH(Sheet1!H51,Asar_1,1,Asar_2,0.5,Asar_3,2,Asar_4,1,,0)</f>
        <v>0</v>
      </c>
      <c r="AA51" s="8">
        <f t="shared" si="1"/>
        <v>0</v>
      </c>
      <c r="AB51" s="1">
        <f>_xlfn.SWITCH(Sheet1!R51,Bartar_1,0.2,Bartar_2,0.1,Bartar_3,0,,0)</f>
        <v>0</v>
      </c>
      <c r="AC51" s="1">
        <f>_xlfn.SWITCH(Sheet1!S51,Inter_1,0,Inter_2,0.2,Inter_3,0.1,,0)</f>
        <v>0</v>
      </c>
      <c r="AD51" s="1">
        <f>_xlfn.SWITCH(Sheet1!T51,Aff_Student_1,0.1,Aff_Student_2,0,,0)</f>
        <v>0</v>
      </c>
      <c r="AE51" s="1">
        <f>_xlfn.SWITCH(Sheet1!U51,Aff_Center_1,1.25,Aff_Center_2,1,,0)</f>
        <v>0</v>
      </c>
      <c r="AF51" s="1">
        <f>_xlfn.SWITCH(Sheet1!V51,Paper_Index_1,0.1,Paper_Index_2,0,,0)</f>
        <v>0</v>
      </c>
    </row>
    <row r="52" spans="1:32" x14ac:dyDescent="0.6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7"/>
      <c r="R52" s="16"/>
      <c r="S52" s="16"/>
      <c r="T52" s="16"/>
      <c r="U52" s="16"/>
      <c r="V52" s="16"/>
      <c r="W52" s="31">
        <f t="shared" si="2"/>
        <v>0</v>
      </c>
      <c r="X52" s="12">
        <f t="shared" si="0"/>
        <v>0</v>
      </c>
      <c r="Z52" s="1">
        <f>_xlfn.SWITCH(Sheet1!H52,Asar_1,1,Asar_2,0.5,Asar_3,2,Asar_4,1,,0)</f>
        <v>0</v>
      </c>
      <c r="AA52" s="8">
        <f t="shared" si="1"/>
        <v>0</v>
      </c>
      <c r="AB52" s="1">
        <f>_xlfn.SWITCH(Sheet1!R52,Bartar_1,0.2,Bartar_2,0.1,Bartar_3,0,,0)</f>
        <v>0</v>
      </c>
      <c r="AC52" s="1">
        <f>_xlfn.SWITCH(Sheet1!S52,Inter_1,0,Inter_2,0.2,Inter_3,0.1,,0)</f>
        <v>0</v>
      </c>
      <c r="AD52" s="1">
        <f>_xlfn.SWITCH(Sheet1!T52,Aff_Student_1,0.1,Aff_Student_2,0,,0)</f>
        <v>0</v>
      </c>
      <c r="AE52" s="1">
        <f>_xlfn.SWITCH(Sheet1!U52,Aff_Center_1,1.25,Aff_Center_2,1,,0)</f>
        <v>0</v>
      </c>
      <c r="AF52" s="1">
        <f>_xlfn.SWITCH(Sheet1!V52,Paper_Index_1,0.1,Paper_Index_2,0,,0)</f>
        <v>0</v>
      </c>
    </row>
    <row r="53" spans="1:32" x14ac:dyDescent="0.6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7"/>
      <c r="R53" s="16"/>
      <c r="S53" s="16"/>
      <c r="T53" s="16"/>
      <c r="U53" s="16"/>
      <c r="V53" s="16"/>
      <c r="W53" s="31">
        <f t="shared" si="2"/>
        <v>0</v>
      </c>
      <c r="X53" s="12">
        <f t="shared" si="0"/>
        <v>0</v>
      </c>
      <c r="Z53" s="1">
        <f>_xlfn.SWITCH(Sheet1!H53,Asar_1,1,Asar_2,0.5,Asar_3,2,Asar_4,1,,0)</f>
        <v>0</v>
      </c>
      <c r="AA53" s="8">
        <f t="shared" si="1"/>
        <v>0</v>
      </c>
      <c r="AB53" s="1">
        <f>_xlfn.SWITCH(Sheet1!R53,Bartar_1,0.2,Bartar_2,0.1,Bartar_3,0,,0)</f>
        <v>0</v>
      </c>
      <c r="AC53" s="1">
        <f>_xlfn.SWITCH(Sheet1!S53,Inter_1,0,Inter_2,0.2,Inter_3,0.1,,0)</f>
        <v>0</v>
      </c>
      <c r="AD53" s="1">
        <f>_xlfn.SWITCH(Sheet1!T53,Aff_Student_1,0.1,Aff_Student_2,0,,0)</f>
        <v>0</v>
      </c>
      <c r="AE53" s="1">
        <f>_xlfn.SWITCH(Sheet1!U53,Aff_Center_1,1.25,Aff_Center_2,1,,0)</f>
        <v>0</v>
      </c>
      <c r="AF53" s="1">
        <f>_xlfn.SWITCH(Sheet1!V53,Paper_Index_1,0.1,Paper_Index_2,0,,0)</f>
        <v>0</v>
      </c>
    </row>
    <row r="54" spans="1:32" x14ac:dyDescent="0.6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7"/>
      <c r="R54" s="16"/>
      <c r="S54" s="16"/>
      <c r="T54" s="16"/>
      <c r="U54" s="16"/>
      <c r="V54" s="16"/>
      <c r="W54" s="31">
        <f t="shared" si="2"/>
        <v>0</v>
      </c>
      <c r="X54" s="12">
        <f t="shared" si="0"/>
        <v>0</v>
      </c>
      <c r="Z54" s="1">
        <f>_xlfn.SWITCH(Sheet1!H54,Asar_1,1,Asar_2,0.5,Asar_3,2,Asar_4,1,,0)</f>
        <v>0</v>
      </c>
      <c r="AA54" s="8">
        <f t="shared" si="1"/>
        <v>0</v>
      </c>
      <c r="AB54" s="1">
        <f>_xlfn.SWITCH(Sheet1!R54,Bartar_1,0.2,Bartar_2,0.1,Bartar_3,0,,0)</f>
        <v>0</v>
      </c>
      <c r="AC54" s="1">
        <f>_xlfn.SWITCH(Sheet1!S54,Inter_1,0,Inter_2,0.2,Inter_3,0.1,,0)</f>
        <v>0</v>
      </c>
      <c r="AD54" s="1">
        <f>_xlfn.SWITCH(Sheet1!T54,Aff_Student_1,0.1,Aff_Student_2,0,,0)</f>
        <v>0</v>
      </c>
      <c r="AE54" s="1">
        <f>_xlfn.SWITCH(Sheet1!U54,Aff_Center_1,1.25,Aff_Center_2,1,,0)</f>
        <v>0</v>
      </c>
      <c r="AF54" s="1">
        <f>_xlfn.SWITCH(Sheet1!V54,Paper_Index_1,0.1,Paper_Index_2,0,,0)</f>
        <v>0</v>
      </c>
    </row>
    <row r="55" spans="1:32" x14ac:dyDescent="0.6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7"/>
      <c r="R55" s="16"/>
      <c r="S55" s="16"/>
      <c r="T55" s="16"/>
      <c r="U55" s="16"/>
      <c r="V55" s="16"/>
      <c r="W55" s="31">
        <f t="shared" si="2"/>
        <v>0</v>
      </c>
      <c r="X55" s="12">
        <f t="shared" si="0"/>
        <v>0</v>
      </c>
      <c r="Z55" s="1">
        <f>_xlfn.SWITCH(Sheet1!H55,Asar_1,1,Asar_2,0.5,Asar_3,2,Asar_4,1,,0)</f>
        <v>0</v>
      </c>
      <c r="AA55" s="8">
        <f t="shared" si="1"/>
        <v>0</v>
      </c>
      <c r="AB55" s="1">
        <f>_xlfn.SWITCH(Sheet1!R55,Bartar_1,0.2,Bartar_2,0.1,Bartar_3,0,,0)</f>
        <v>0</v>
      </c>
      <c r="AC55" s="1">
        <f>_xlfn.SWITCH(Sheet1!S55,Inter_1,0,Inter_2,0.2,Inter_3,0.1,,0)</f>
        <v>0</v>
      </c>
      <c r="AD55" s="1">
        <f>_xlfn.SWITCH(Sheet1!T55,Aff_Student_1,0.1,Aff_Student_2,0,,0)</f>
        <v>0</v>
      </c>
      <c r="AE55" s="1">
        <f>_xlfn.SWITCH(Sheet1!U55,Aff_Center_1,1.25,Aff_Center_2,1,,0)</f>
        <v>0</v>
      </c>
      <c r="AF55" s="1">
        <f>_xlfn.SWITCH(Sheet1!V55,Paper_Index_1,0.1,Paper_Index_2,0,,0)</f>
        <v>0</v>
      </c>
    </row>
    <row r="56" spans="1:32" x14ac:dyDescent="0.6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7"/>
      <c r="R56" s="16"/>
      <c r="S56" s="16"/>
      <c r="T56" s="16"/>
      <c r="U56" s="16"/>
      <c r="V56" s="16"/>
      <c r="W56" s="31">
        <f t="shared" si="2"/>
        <v>0</v>
      </c>
      <c r="X56" s="12">
        <f t="shared" si="0"/>
        <v>0</v>
      </c>
      <c r="Z56" s="1">
        <f>_xlfn.SWITCH(Sheet1!H56,Asar_1,1,Asar_2,0.5,Asar_3,2,Asar_4,1,,0)</f>
        <v>0</v>
      </c>
      <c r="AA56" s="8">
        <f t="shared" si="1"/>
        <v>0</v>
      </c>
      <c r="AB56" s="1">
        <f>_xlfn.SWITCH(Sheet1!R56,Bartar_1,0.2,Bartar_2,0.1,Bartar_3,0,,0)</f>
        <v>0</v>
      </c>
      <c r="AC56" s="1">
        <f>_xlfn.SWITCH(Sheet1!S56,Inter_1,0,Inter_2,0.2,Inter_3,0.1,,0)</f>
        <v>0</v>
      </c>
      <c r="AD56" s="1">
        <f>_xlfn.SWITCH(Sheet1!T56,Aff_Student_1,0.1,Aff_Student_2,0,,0)</f>
        <v>0</v>
      </c>
      <c r="AE56" s="1">
        <f>_xlfn.SWITCH(Sheet1!U56,Aff_Center_1,1.25,Aff_Center_2,1,,0)</f>
        <v>0</v>
      </c>
      <c r="AF56" s="1">
        <f>_xlfn.SWITCH(Sheet1!V56,Paper_Index_1,0.1,Paper_Index_2,0,,0)</f>
        <v>0</v>
      </c>
    </row>
    <row r="57" spans="1:32" x14ac:dyDescent="0.6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7"/>
      <c r="R57" s="16"/>
      <c r="S57" s="16"/>
      <c r="T57" s="16"/>
      <c r="U57" s="16"/>
      <c r="V57" s="16"/>
      <c r="W57" s="31">
        <f t="shared" si="2"/>
        <v>0</v>
      </c>
      <c r="X57" s="12">
        <f t="shared" si="0"/>
        <v>0</v>
      </c>
      <c r="Z57" s="1">
        <f>_xlfn.SWITCH(Sheet1!H57,Asar_1,1,Asar_2,0.5,Asar_3,2,Asar_4,1,,0)</f>
        <v>0</v>
      </c>
      <c r="AA57" s="8">
        <f t="shared" si="1"/>
        <v>0</v>
      </c>
      <c r="AB57" s="1">
        <f>_xlfn.SWITCH(Sheet1!R57,Bartar_1,0.2,Bartar_2,0.1,Bartar_3,0,,0)</f>
        <v>0</v>
      </c>
      <c r="AC57" s="1">
        <f>_xlfn.SWITCH(Sheet1!S57,Inter_1,0,Inter_2,0.2,Inter_3,0.1,,0)</f>
        <v>0</v>
      </c>
      <c r="AD57" s="1">
        <f>_xlfn.SWITCH(Sheet1!T57,Aff_Student_1,0.1,Aff_Student_2,0,,0)</f>
        <v>0</v>
      </c>
      <c r="AE57" s="1">
        <f>_xlfn.SWITCH(Sheet1!U57,Aff_Center_1,1.25,Aff_Center_2,1,,0)</f>
        <v>0</v>
      </c>
      <c r="AF57" s="1">
        <f>_xlfn.SWITCH(Sheet1!V57,Paper_Index_1,0.1,Paper_Index_2,0,,0)</f>
        <v>0</v>
      </c>
    </row>
    <row r="58" spans="1:32" x14ac:dyDescent="0.6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7"/>
      <c r="R58" s="16"/>
      <c r="S58" s="16"/>
      <c r="T58" s="16"/>
      <c r="U58" s="16"/>
      <c r="V58" s="16"/>
      <c r="W58" s="31">
        <f t="shared" si="2"/>
        <v>0</v>
      </c>
      <c r="X58" s="12">
        <f t="shared" si="0"/>
        <v>0</v>
      </c>
      <c r="Z58" s="1">
        <f>_xlfn.SWITCH(Sheet1!H58,Asar_1,1,Asar_2,0.5,Asar_3,2,Asar_4,1,,0)</f>
        <v>0</v>
      </c>
      <c r="AA58" s="8">
        <f t="shared" si="1"/>
        <v>0</v>
      </c>
      <c r="AB58" s="1">
        <f>_xlfn.SWITCH(Sheet1!R58,Bartar_1,0.2,Bartar_2,0.1,Bartar_3,0,,0)</f>
        <v>0</v>
      </c>
      <c r="AC58" s="1">
        <f>_xlfn.SWITCH(Sheet1!S58,Inter_1,0,Inter_2,0.2,Inter_3,0.1,,0)</f>
        <v>0</v>
      </c>
      <c r="AD58" s="1">
        <f>_xlfn.SWITCH(Sheet1!T58,Aff_Student_1,0.1,Aff_Student_2,0,,0)</f>
        <v>0</v>
      </c>
      <c r="AE58" s="1">
        <f>_xlfn.SWITCH(Sheet1!U58,Aff_Center_1,1.25,Aff_Center_2,1,,0)</f>
        <v>0</v>
      </c>
      <c r="AF58" s="1">
        <f>_xlfn.SWITCH(Sheet1!V58,Paper_Index_1,0.1,Paper_Index_2,0,,0)</f>
        <v>0</v>
      </c>
    </row>
    <row r="59" spans="1:32" x14ac:dyDescent="0.6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7"/>
      <c r="R59" s="16"/>
      <c r="S59" s="16"/>
      <c r="T59" s="16"/>
      <c r="U59" s="16"/>
      <c r="V59" s="16"/>
      <c r="W59" s="31">
        <f t="shared" si="2"/>
        <v>0</v>
      </c>
      <c r="X59" s="12">
        <f t="shared" si="0"/>
        <v>0</v>
      </c>
      <c r="Z59" s="1">
        <f>_xlfn.SWITCH(Sheet1!H59,Asar_1,1,Asar_2,0.5,Asar_3,2,Asar_4,1,,0)</f>
        <v>0</v>
      </c>
      <c r="AA59" s="8">
        <f t="shared" si="1"/>
        <v>0</v>
      </c>
      <c r="AB59" s="1">
        <f>_xlfn.SWITCH(Sheet1!R59,Bartar_1,0.2,Bartar_2,0.1,Bartar_3,0,,0)</f>
        <v>0</v>
      </c>
      <c r="AC59" s="1">
        <f>_xlfn.SWITCH(Sheet1!S59,Inter_1,0,Inter_2,0.2,Inter_3,0.1,,0)</f>
        <v>0</v>
      </c>
      <c r="AD59" s="1">
        <f>_xlfn.SWITCH(Sheet1!T59,Aff_Student_1,0.1,Aff_Student_2,0,,0)</f>
        <v>0</v>
      </c>
      <c r="AE59" s="1">
        <f>_xlfn.SWITCH(Sheet1!U59,Aff_Center_1,1.25,Aff_Center_2,1,,0)</f>
        <v>0</v>
      </c>
      <c r="AF59" s="1">
        <f>_xlfn.SWITCH(Sheet1!V59,Paper_Index_1,0.1,Paper_Index_2,0,,0)</f>
        <v>0</v>
      </c>
    </row>
    <row r="60" spans="1:32" x14ac:dyDescent="0.6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7"/>
      <c r="R60" s="16"/>
      <c r="S60" s="16"/>
      <c r="T60" s="16"/>
      <c r="U60" s="16"/>
      <c r="V60" s="16"/>
      <c r="W60" s="31">
        <f t="shared" si="2"/>
        <v>0</v>
      </c>
      <c r="X60" s="12">
        <f t="shared" si="0"/>
        <v>0</v>
      </c>
      <c r="Z60" s="1">
        <f>_xlfn.SWITCH(Sheet1!H60,Asar_1,1,Asar_2,0.5,Asar_3,2,Asar_4,1,,0)</f>
        <v>0</v>
      </c>
      <c r="AA60" s="8">
        <f t="shared" si="1"/>
        <v>0</v>
      </c>
      <c r="AB60" s="1">
        <f>_xlfn.SWITCH(Sheet1!R60,Bartar_1,0.2,Bartar_2,0.1,Bartar_3,0,,0)</f>
        <v>0</v>
      </c>
      <c r="AC60" s="1">
        <f>_xlfn.SWITCH(Sheet1!S60,Inter_1,0,Inter_2,0.2,Inter_3,0.1,,0)</f>
        <v>0</v>
      </c>
      <c r="AD60" s="1">
        <f>_xlfn.SWITCH(Sheet1!T60,Aff_Student_1,0.1,Aff_Student_2,0,,0)</f>
        <v>0</v>
      </c>
      <c r="AE60" s="1">
        <f>_xlfn.SWITCH(Sheet1!U60,Aff_Center_1,1.25,Aff_Center_2,1,,0)</f>
        <v>0</v>
      </c>
      <c r="AF60" s="1">
        <f>_xlfn.SWITCH(Sheet1!V60,Paper_Index_1,0.1,Paper_Index_2,0,,0)</f>
        <v>0</v>
      </c>
    </row>
    <row r="61" spans="1:32" x14ac:dyDescent="0.6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7"/>
      <c r="R61" s="16"/>
      <c r="S61" s="16"/>
      <c r="T61" s="16"/>
      <c r="U61" s="16"/>
      <c r="V61" s="16"/>
      <c r="W61" s="31">
        <f t="shared" si="2"/>
        <v>0</v>
      </c>
      <c r="X61" s="12">
        <f t="shared" si="0"/>
        <v>0</v>
      </c>
      <c r="Z61" s="1">
        <f>_xlfn.SWITCH(Sheet1!H61,Asar_1,1,Asar_2,0.5,Asar_3,2,Asar_4,1,,0)</f>
        <v>0</v>
      </c>
      <c r="AA61" s="8">
        <f t="shared" si="1"/>
        <v>0</v>
      </c>
      <c r="AB61" s="1">
        <f>_xlfn.SWITCH(Sheet1!R61,Bartar_1,0.2,Bartar_2,0.1,Bartar_3,0,,0)</f>
        <v>0</v>
      </c>
      <c r="AC61" s="1">
        <f>_xlfn.SWITCH(Sheet1!S61,Inter_1,0,Inter_2,0.2,Inter_3,0.1,,0)</f>
        <v>0</v>
      </c>
      <c r="AD61" s="1">
        <f>_xlfn.SWITCH(Sheet1!T61,Aff_Student_1,0.1,Aff_Student_2,0,,0)</f>
        <v>0</v>
      </c>
      <c r="AE61" s="1">
        <f>_xlfn.SWITCH(Sheet1!U61,Aff_Center_1,1.25,Aff_Center_2,1,,0)</f>
        <v>0</v>
      </c>
      <c r="AF61" s="1">
        <f>_xlfn.SWITCH(Sheet1!V61,Paper_Index_1,0.1,Paper_Index_2,0,,0)</f>
        <v>0</v>
      </c>
    </row>
    <row r="62" spans="1:32" x14ac:dyDescent="0.6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7"/>
      <c r="R62" s="16"/>
      <c r="S62" s="16"/>
      <c r="T62" s="16"/>
      <c r="U62" s="16"/>
      <c r="V62" s="16"/>
      <c r="W62" s="31">
        <f t="shared" si="2"/>
        <v>0</v>
      </c>
      <c r="X62" s="12">
        <f t="shared" si="0"/>
        <v>0</v>
      </c>
      <c r="Z62" s="1">
        <f>_xlfn.SWITCH(Sheet1!H62,Asar_1,1,Asar_2,0.5,Asar_3,2,Asar_4,1,,0)</f>
        <v>0</v>
      </c>
      <c r="AA62" s="8">
        <f t="shared" si="1"/>
        <v>0</v>
      </c>
      <c r="AB62" s="1">
        <f>_xlfn.SWITCH(Sheet1!R62,Bartar_1,0.2,Bartar_2,0.1,Bartar_3,0,,0)</f>
        <v>0</v>
      </c>
      <c r="AC62" s="1">
        <f>_xlfn.SWITCH(Sheet1!S62,Inter_1,0,Inter_2,0.2,Inter_3,0.1,,0)</f>
        <v>0</v>
      </c>
      <c r="AD62" s="1">
        <f>_xlfn.SWITCH(Sheet1!T62,Aff_Student_1,0.1,Aff_Student_2,0,,0)</f>
        <v>0</v>
      </c>
      <c r="AE62" s="1">
        <f>_xlfn.SWITCH(Sheet1!U62,Aff_Center_1,1.25,Aff_Center_2,1,,0)</f>
        <v>0</v>
      </c>
      <c r="AF62" s="1">
        <f>_xlfn.SWITCH(Sheet1!V62,Paper_Index_1,0.1,Paper_Index_2,0,,0)</f>
        <v>0</v>
      </c>
    </row>
    <row r="63" spans="1:32" x14ac:dyDescent="0.6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7"/>
      <c r="R63" s="16"/>
      <c r="S63" s="16"/>
      <c r="T63" s="16"/>
      <c r="U63" s="16"/>
      <c r="V63" s="16"/>
      <c r="W63" s="31">
        <f t="shared" si="2"/>
        <v>0</v>
      </c>
      <c r="X63" s="12">
        <f t="shared" si="0"/>
        <v>0</v>
      </c>
      <c r="Z63" s="1">
        <f>_xlfn.SWITCH(Sheet1!H63,Asar_1,1,Asar_2,0.5,Asar_3,2,Asar_4,1,,0)</f>
        <v>0</v>
      </c>
      <c r="AA63" s="8">
        <f t="shared" si="1"/>
        <v>0</v>
      </c>
      <c r="AB63" s="1">
        <f>_xlfn.SWITCH(Sheet1!R63,Bartar_1,0.2,Bartar_2,0.1,Bartar_3,0,,0)</f>
        <v>0</v>
      </c>
      <c r="AC63" s="1">
        <f>_xlfn.SWITCH(Sheet1!S63,Inter_1,0,Inter_2,0.2,Inter_3,0.1,,0)</f>
        <v>0</v>
      </c>
      <c r="AD63" s="1">
        <f>_xlfn.SWITCH(Sheet1!T63,Aff_Student_1,0.1,Aff_Student_2,0,,0)</f>
        <v>0</v>
      </c>
      <c r="AE63" s="1">
        <f>_xlfn.SWITCH(Sheet1!U63,Aff_Center_1,1.25,Aff_Center_2,1,,0)</f>
        <v>0</v>
      </c>
      <c r="AF63" s="1">
        <f>_xlfn.SWITCH(Sheet1!V63,Paper_Index_1,0.1,Paper_Index_2,0,,0)</f>
        <v>0</v>
      </c>
    </row>
    <row r="64" spans="1:32" x14ac:dyDescent="0.6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7"/>
      <c r="R64" s="16"/>
      <c r="S64" s="16"/>
      <c r="T64" s="16"/>
      <c r="U64" s="16"/>
      <c r="V64" s="16"/>
      <c r="W64" s="31">
        <f t="shared" si="2"/>
        <v>0</v>
      </c>
      <c r="X64" s="12">
        <f t="shared" si="0"/>
        <v>0</v>
      </c>
      <c r="Z64" s="1">
        <f>_xlfn.SWITCH(Sheet1!H64,Asar_1,1,Asar_2,0.5,Asar_3,2,Asar_4,1,,0)</f>
        <v>0</v>
      </c>
      <c r="AA64" s="8">
        <f t="shared" si="1"/>
        <v>0</v>
      </c>
      <c r="AB64" s="1">
        <f>_xlfn.SWITCH(Sheet1!R64,Bartar_1,0.2,Bartar_2,0.1,Bartar_3,0,,0)</f>
        <v>0</v>
      </c>
      <c r="AC64" s="1">
        <f>_xlfn.SWITCH(Sheet1!S64,Inter_1,0,Inter_2,0.2,Inter_3,0.1,,0)</f>
        <v>0</v>
      </c>
      <c r="AD64" s="1">
        <f>_xlfn.SWITCH(Sheet1!T64,Aff_Student_1,0.1,Aff_Student_2,0,,0)</f>
        <v>0</v>
      </c>
      <c r="AE64" s="1">
        <f>_xlfn.SWITCH(Sheet1!U64,Aff_Center_1,1.25,Aff_Center_2,1,,0)</f>
        <v>0</v>
      </c>
      <c r="AF64" s="1">
        <f>_xlfn.SWITCH(Sheet1!V64,Paper_Index_1,0.1,Paper_Index_2,0,,0)</f>
        <v>0</v>
      </c>
    </row>
    <row r="65" spans="1:32" x14ac:dyDescent="0.6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7"/>
      <c r="R65" s="16"/>
      <c r="S65" s="16"/>
      <c r="T65" s="16"/>
      <c r="U65" s="16"/>
      <c r="V65" s="16"/>
      <c r="W65" s="31">
        <f t="shared" si="2"/>
        <v>0</v>
      </c>
      <c r="X65" s="12">
        <f t="shared" si="0"/>
        <v>0</v>
      </c>
      <c r="Z65" s="1">
        <f>_xlfn.SWITCH(Sheet1!H65,Asar_1,1,Asar_2,0.5,Asar_3,2,Asar_4,1,,0)</f>
        <v>0</v>
      </c>
      <c r="AA65" s="8">
        <f t="shared" si="1"/>
        <v>0</v>
      </c>
      <c r="AB65" s="1">
        <f>_xlfn.SWITCH(Sheet1!R65,Bartar_1,0.2,Bartar_2,0.1,Bartar_3,0,,0)</f>
        <v>0</v>
      </c>
      <c r="AC65" s="1">
        <f>_xlfn.SWITCH(Sheet1!S65,Inter_1,0,Inter_2,0.2,Inter_3,0.1,,0)</f>
        <v>0</v>
      </c>
      <c r="AD65" s="1">
        <f>_xlfn.SWITCH(Sheet1!T65,Aff_Student_1,0.1,Aff_Student_2,0,,0)</f>
        <v>0</v>
      </c>
      <c r="AE65" s="1">
        <f>_xlfn.SWITCH(Sheet1!U65,Aff_Center_1,1.25,Aff_Center_2,1,,0)</f>
        <v>0</v>
      </c>
      <c r="AF65" s="1">
        <f>_xlfn.SWITCH(Sheet1!V65,Paper_Index_1,0.1,Paper_Index_2,0,,0)</f>
        <v>0</v>
      </c>
    </row>
    <row r="66" spans="1:32" x14ac:dyDescent="0.6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7"/>
      <c r="R66" s="16"/>
      <c r="S66" s="16"/>
      <c r="T66" s="16"/>
      <c r="U66" s="16"/>
      <c r="V66" s="16"/>
      <c r="W66" s="31">
        <f t="shared" si="2"/>
        <v>0</v>
      </c>
      <c r="X66" s="12">
        <f t="shared" si="0"/>
        <v>0</v>
      </c>
      <c r="Z66" s="1">
        <f>_xlfn.SWITCH(Sheet1!H66,Asar_1,1,Asar_2,0.5,Asar_3,2,Asar_4,1,,0)</f>
        <v>0</v>
      </c>
      <c r="AA66" s="8">
        <f t="shared" si="1"/>
        <v>0</v>
      </c>
      <c r="AB66" s="1">
        <f>_xlfn.SWITCH(Sheet1!R66,Bartar_1,0.2,Bartar_2,0.1,Bartar_3,0,,0)</f>
        <v>0</v>
      </c>
      <c r="AC66" s="1">
        <f>_xlfn.SWITCH(Sheet1!S66,Inter_1,0,Inter_2,0.2,Inter_3,0.1,,0)</f>
        <v>0</v>
      </c>
      <c r="AD66" s="1">
        <f>_xlfn.SWITCH(Sheet1!T66,Aff_Student_1,0.1,Aff_Student_2,0,,0)</f>
        <v>0</v>
      </c>
      <c r="AE66" s="1">
        <f>_xlfn.SWITCH(Sheet1!U66,Aff_Center_1,1.25,Aff_Center_2,1,,0)</f>
        <v>0</v>
      </c>
      <c r="AF66" s="1">
        <f>_xlfn.SWITCH(Sheet1!V66,Paper_Index_1,0.1,Paper_Index_2,0,,0)</f>
        <v>0</v>
      </c>
    </row>
    <row r="67" spans="1:32" x14ac:dyDescent="0.6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7"/>
      <c r="R67" s="16"/>
      <c r="S67" s="16"/>
      <c r="T67" s="16"/>
      <c r="U67" s="16"/>
      <c r="V67" s="16"/>
      <c r="W67" s="31">
        <f t="shared" si="2"/>
        <v>0</v>
      </c>
      <c r="X67" s="12">
        <f t="shared" si="0"/>
        <v>0</v>
      </c>
      <c r="Z67" s="1">
        <f>_xlfn.SWITCH(Sheet1!H67,Asar_1,1,Asar_2,0.5,Asar_3,2,Asar_4,1,,0)</f>
        <v>0</v>
      </c>
      <c r="AA67" s="8">
        <f t="shared" si="1"/>
        <v>0</v>
      </c>
      <c r="AB67" s="1">
        <f>_xlfn.SWITCH(Sheet1!R67,Bartar_1,0.2,Bartar_2,0.1,Bartar_3,0,,0)</f>
        <v>0</v>
      </c>
      <c r="AC67" s="1">
        <f>_xlfn.SWITCH(Sheet1!S67,Inter_1,0,Inter_2,0.2,Inter_3,0.1,,0)</f>
        <v>0</v>
      </c>
      <c r="AD67" s="1">
        <f>_xlfn.SWITCH(Sheet1!T67,Aff_Student_1,0.1,Aff_Student_2,0,,0)</f>
        <v>0</v>
      </c>
      <c r="AE67" s="1">
        <f>_xlfn.SWITCH(Sheet1!U67,Aff_Center_1,1.25,Aff_Center_2,1,,0)</f>
        <v>0</v>
      </c>
      <c r="AF67" s="1">
        <f>_xlfn.SWITCH(Sheet1!V67,Paper_Index_1,0.1,Paper_Index_2,0,,0)</f>
        <v>0</v>
      </c>
    </row>
    <row r="68" spans="1:32" x14ac:dyDescent="0.6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7"/>
      <c r="R68" s="16"/>
      <c r="S68" s="16"/>
      <c r="T68" s="16"/>
      <c r="U68" s="16"/>
      <c r="V68" s="16"/>
      <c r="W68" s="31">
        <f t="shared" si="2"/>
        <v>0</v>
      </c>
      <c r="X68" s="12">
        <f t="shared" si="0"/>
        <v>0</v>
      </c>
      <c r="Z68" s="1">
        <f>_xlfn.SWITCH(Sheet1!H68,Asar_1,1,Asar_2,0.5,Asar_3,2,Asar_4,1,,0)</f>
        <v>0</v>
      </c>
      <c r="AA68" s="8">
        <f t="shared" si="1"/>
        <v>0</v>
      </c>
      <c r="AB68" s="1">
        <f>_xlfn.SWITCH(Sheet1!R68,Bartar_1,0.2,Bartar_2,0.1,Bartar_3,0,,0)</f>
        <v>0</v>
      </c>
      <c r="AC68" s="1">
        <f>_xlfn.SWITCH(Sheet1!S68,Inter_1,0,Inter_2,0.2,Inter_3,0.1,,0)</f>
        <v>0</v>
      </c>
      <c r="AD68" s="1">
        <f>_xlfn.SWITCH(Sheet1!T68,Aff_Student_1,0.1,Aff_Student_2,0,,0)</f>
        <v>0</v>
      </c>
      <c r="AE68" s="1">
        <f>_xlfn.SWITCH(Sheet1!U68,Aff_Center_1,1.25,Aff_Center_2,1,,0)</f>
        <v>0</v>
      </c>
      <c r="AF68" s="1">
        <f>_xlfn.SWITCH(Sheet1!V68,Paper_Index_1,0.1,Paper_Index_2,0,,0)</f>
        <v>0</v>
      </c>
    </row>
    <row r="69" spans="1:32" x14ac:dyDescent="0.6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7"/>
      <c r="R69" s="16"/>
      <c r="S69" s="16"/>
      <c r="T69" s="16"/>
      <c r="U69" s="16"/>
      <c r="V69" s="16"/>
      <c r="W69" s="31">
        <f t="shared" si="2"/>
        <v>0</v>
      </c>
      <c r="X69" s="12">
        <f t="shared" ref="X69:X132" si="3">(BasePrice*AE69)*(Z69+(Q69/10)+AB69+AC69+AD69+AF69)</f>
        <v>0</v>
      </c>
      <c r="Z69" s="1">
        <f>_xlfn.SWITCH(Sheet1!H69,Asar_1,1,Asar_2,0.5,Asar_3,2,Asar_4,1,,0)</f>
        <v>0</v>
      </c>
      <c r="AA69" s="8">
        <f t="shared" ref="AA69:AA132" si="4">Q69</f>
        <v>0</v>
      </c>
      <c r="AB69" s="1">
        <f>_xlfn.SWITCH(Sheet1!R69,Bartar_1,0.2,Bartar_2,0.1,Bartar_3,0,,0)</f>
        <v>0</v>
      </c>
      <c r="AC69" s="1">
        <f>_xlfn.SWITCH(Sheet1!S69,Inter_1,0,Inter_2,0.2,Inter_3,0.1,,0)</f>
        <v>0</v>
      </c>
      <c r="AD69" s="1">
        <f>_xlfn.SWITCH(Sheet1!T69,Aff_Student_1,0.1,Aff_Student_2,0,,0)</f>
        <v>0</v>
      </c>
      <c r="AE69" s="1">
        <f>_xlfn.SWITCH(Sheet1!U69,Aff_Center_1,1.25,Aff_Center_2,1,,0)</f>
        <v>0</v>
      </c>
      <c r="AF69" s="1">
        <f>_xlfn.SWITCH(Sheet1!V69,Paper_Index_1,0.1,Paper_Index_2,0,,0)</f>
        <v>0</v>
      </c>
    </row>
    <row r="70" spans="1:32" x14ac:dyDescent="0.6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7"/>
      <c r="R70" s="16"/>
      <c r="S70" s="16"/>
      <c r="T70" s="16"/>
      <c r="U70" s="16"/>
      <c r="V70" s="16"/>
      <c r="W70" s="31">
        <f t="shared" ref="W70:W133" si="5">X70</f>
        <v>0</v>
      </c>
      <c r="X70" s="12">
        <f t="shared" si="3"/>
        <v>0</v>
      </c>
      <c r="Z70" s="1">
        <f>_xlfn.SWITCH(Sheet1!H70,Asar_1,1,Asar_2,0.5,Asar_3,2,Asar_4,1,,0)</f>
        <v>0</v>
      </c>
      <c r="AA70" s="8">
        <f t="shared" si="4"/>
        <v>0</v>
      </c>
      <c r="AB70" s="1">
        <f>_xlfn.SWITCH(Sheet1!R70,Bartar_1,0.2,Bartar_2,0.1,Bartar_3,0,,0)</f>
        <v>0</v>
      </c>
      <c r="AC70" s="1">
        <f>_xlfn.SWITCH(Sheet1!S70,Inter_1,0,Inter_2,0.2,Inter_3,0.1,,0)</f>
        <v>0</v>
      </c>
      <c r="AD70" s="1">
        <f>_xlfn.SWITCH(Sheet1!T70,Aff_Student_1,0.1,Aff_Student_2,0,,0)</f>
        <v>0</v>
      </c>
      <c r="AE70" s="1">
        <f>_xlfn.SWITCH(Sheet1!U70,Aff_Center_1,1.25,Aff_Center_2,1,,0)</f>
        <v>0</v>
      </c>
      <c r="AF70" s="1">
        <f>_xlfn.SWITCH(Sheet1!V70,Paper_Index_1,0.1,Paper_Index_2,0,,0)</f>
        <v>0</v>
      </c>
    </row>
    <row r="71" spans="1:32" x14ac:dyDescent="0.6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7"/>
      <c r="R71" s="16"/>
      <c r="S71" s="16"/>
      <c r="T71" s="16"/>
      <c r="U71" s="16"/>
      <c r="V71" s="16"/>
      <c r="W71" s="31">
        <f t="shared" si="5"/>
        <v>0</v>
      </c>
      <c r="X71" s="12">
        <f t="shared" si="3"/>
        <v>0</v>
      </c>
      <c r="Z71" s="1">
        <f>_xlfn.SWITCH(Sheet1!H71,Asar_1,1,Asar_2,0.5,Asar_3,2,Asar_4,1,,0)</f>
        <v>0</v>
      </c>
      <c r="AA71" s="8">
        <f t="shared" si="4"/>
        <v>0</v>
      </c>
      <c r="AB71" s="1">
        <f>_xlfn.SWITCH(Sheet1!R71,Bartar_1,0.2,Bartar_2,0.1,Bartar_3,0,,0)</f>
        <v>0</v>
      </c>
      <c r="AC71" s="1">
        <f>_xlfn.SWITCH(Sheet1!S71,Inter_1,0,Inter_2,0.2,Inter_3,0.1,,0)</f>
        <v>0</v>
      </c>
      <c r="AD71" s="1">
        <f>_xlfn.SWITCH(Sheet1!T71,Aff_Student_1,0.1,Aff_Student_2,0,,0)</f>
        <v>0</v>
      </c>
      <c r="AE71" s="1">
        <f>_xlfn.SWITCH(Sheet1!U71,Aff_Center_1,1.25,Aff_Center_2,1,,0)</f>
        <v>0</v>
      </c>
      <c r="AF71" s="1">
        <f>_xlfn.SWITCH(Sheet1!V71,Paper_Index_1,0.1,Paper_Index_2,0,,0)</f>
        <v>0</v>
      </c>
    </row>
    <row r="72" spans="1:32" x14ac:dyDescent="0.6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7"/>
      <c r="R72" s="16"/>
      <c r="S72" s="16"/>
      <c r="T72" s="16"/>
      <c r="U72" s="16"/>
      <c r="V72" s="16"/>
      <c r="W72" s="31">
        <f t="shared" si="5"/>
        <v>0</v>
      </c>
      <c r="X72" s="12">
        <f t="shared" si="3"/>
        <v>0</v>
      </c>
      <c r="Z72" s="1">
        <f>_xlfn.SWITCH(Sheet1!H72,Asar_1,1,Asar_2,0.5,Asar_3,2,Asar_4,1,,0)</f>
        <v>0</v>
      </c>
      <c r="AA72" s="8">
        <f t="shared" si="4"/>
        <v>0</v>
      </c>
      <c r="AB72" s="1">
        <f>_xlfn.SWITCH(Sheet1!R72,Bartar_1,0.2,Bartar_2,0.1,Bartar_3,0,,0)</f>
        <v>0</v>
      </c>
      <c r="AC72" s="1">
        <f>_xlfn.SWITCH(Sheet1!S72,Inter_1,0,Inter_2,0.2,Inter_3,0.1,,0)</f>
        <v>0</v>
      </c>
      <c r="AD72" s="1">
        <f>_xlfn.SWITCH(Sheet1!T72,Aff_Student_1,0.1,Aff_Student_2,0,,0)</f>
        <v>0</v>
      </c>
      <c r="AE72" s="1">
        <f>_xlfn.SWITCH(Sheet1!U72,Aff_Center_1,1.25,Aff_Center_2,1,,0)</f>
        <v>0</v>
      </c>
      <c r="AF72" s="1">
        <f>_xlfn.SWITCH(Sheet1!V72,Paper_Index_1,0.1,Paper_Index_2,0,,0)</f>
        <v>0</v>
      </c>
    </row>
    <row r="73" spans="1:32" x14ac:dyDescent="0.6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7"/>
      <c r="R73" s="16"/>
      <c r="S73" s="16"/>
      <c r="T73" s="16"/>
      <c r="U73" s="16"/>
      <c r="V73" s="16"/>
      <c r="W73" s="31">
        <f t="shared" si="5"/>
        <v>0</v>
      </c>
      <c r="X73" s="12">
        <f t="shared" si="3"/>
        <v>0</v>
      </c>
      <c r="Z73" s="1">
        <f>_xlfn.SWITCH(Sheet1!H73,Asar_1,1,Asar_2,0.5,Asar_3,2,Asar_4,1,,0)</f>
        <v>0</v>
      </c>
      <c r="AA73" s="8">
        <f t="shared" si="4"/>
        <v>0</v>
      </c>
      <c r="AB73" s="1">
        <f>_xlfn.SWITCH(Sheet1!R73,Bartar_1,0.2,Bartar_2,0.1,Bartar_3,0,,0)</f>
        <v>0</v>
      </c>
      <c r="AC73" s="1">
        <f>_xlfn.SWITCH(Sheet1!S73,Inter_1,0,Inter_2,0.2,Inter_3,0.1,,0)</f>
        <v>0</v>
      </c>
      <c r="AD73" s="1">
        <f>_xlfn.SWITCH(Sheet1!T73,Aff_Student_1,0.1,Aff_Student_2,0,,0)</f>
        <v>0</v>
      </c>
      <c r="AE73" s="1">
        <f>_xlfn.SWITCH(Sheet1!U73,Aff_Center_1,1.25,Aff_Center_2,1,,0)</f>
        <v>0</v>
      </c>
      <c r="AF73" s="1">
        <f>_xlfn.SWITCH(Sheet1!V73,Paper_Index_1,0.1,Paper_Index_2,0,,0)</f>
        <v>0</v>
      </c>
    </row>
    <row r="74" spans="1:32" x14ac:dyDescent="0.6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7"/>
      <c r="R74" s="16"/>
      <c r="S74" s="16"/>
      <c r="T74" s="16"/>
      <c r="U74" s="16"/>
      <c r="V74" s="16"/>
      <c r="W74" s="31">
        <f t="shared" si="5"/>
        <v>0</v>
      </c>
      <c r="X74" s="12">
        <f t="shared" si="3"/>
        <v>0</v>
      </c>
      <c r="Z74" s="1">
        <f>_xlfn.SWITCH(Sheet1!H74,Asar_1,1,Asar_2,0.5,Asar_3,2,Asar_4,1,,0)</f>
        <v>0</v>
      </c>
      <c r="AA74" s="8">
        <f t="shared" si="4"/>
        <v>0</v>
      </c>
      <c r="AB74" s="1">
        <f>_xlfn.SWITCH(Sheet1!R74,Bartar_1,0.2,Bartar_2,0.1,Bartar_3,0,,0)</f>
        <v>0</v>
      </c>
      <c r="AC74" s="1">
        <f>_xlfn.SWITCH(Sheet1!S74,Inter_1,0,Inter_2,0.2,Inter_3,0.1,,0)</f>
        <v>0</v>
      </c>
      <c r="AD74" s="1">
        <f>_xlfn.SWITCH(Sheet1!T74,Aff_Student_1,0.1,Aff_Student_2,0,,0)</f>
        <v>0</v>
      </c>
      <c r="AE74" s="1">
        <f>_xlfn.SWITCH(Sheet1!U74,Aff_Center_1,1.25,Aff_Center_2,1,,0)</f>
        <v>0</v>
      </c>
      <c r="AF74" s="1">
        <f>_xlfn.SWITCH(Sheet1!V74,Paper_Index_1,0.1,Paper_Index_2,0,,0)</f>
        <v>0</v>
      </c>
    </row>
    <row r="75" spans="1:32" x14ac:dyDescent="0.6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7"/>
      <c r="R75" s="16"/>
      <c r="S75" s="16"/>
      <c r="T75" s="16"/>
      <c r="U75" s="16"/>
      <c r="V75" s="16"/>
      <c r="W75" s="31">
        <f t="shared" si="5"/>
        <v>0</v>
      </c>
      <c r="X75" s="12">
        <f t="shared" si="3"/>
        <v>0</v>
      </c>
      <c r="Z75" s="1">
        <f>_xlfn.SWITCH(Sheet1!H75,Asar_1,1,Asar_2,0.5,Asar_3,2,Asar_4,1,,0)</f>
        <v>0</v>
      </c>
      <c r="AA75" s="8">
        <f t="shared" si="4"/>
        <v>0</v>
      </c>
      <c r="AB75" s="1">
        <f>_xlfn.SWITCH(Sheet1!R75,Bartar_1,0.2,Bartar_2,0.1,Bartar_3,0,,0)</f>
        <v>0</v>
      </c>
      <c r="AC75" s="1">
        <f>_xlfn.SWITCH(Sheet1!S75,Inter_1,0,Inter_2,0.2,Inter_3,0.1,,0)</f>
        <v>0</v>
      </c>
      <c r="AD75" s="1">
        <f>_xlfn.SWITCH(Sheet1!T75,Aff_Student_1,0.1,Aff_Student_2,0,,0)</f>
        <v>0</v>
      </c>
      <c r="AE75" s="1">
        <f>_xlfn.SWITCH(Sheet1!U75,Aff_Center_1,1.25,Aff_Center_2,1,,0)</f>
        <v>0</v>
      </c>
      <c r="AF75" s="1">
        <f>_xlfn.SWITCH(Sheet1!V75,Paper_Index_1,0.1,Paper_Index_2,0,,0)</f>
        <v>0</v>
      </c>
    </row>
    <row r="76" spans="1:32" x14ac:dyDescent="0.6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7"/>
      <c r="R76" s="16"/>
      <c r="S76" s="16"/>
      <c r="T76" s="16"/>
      <c r="U76" s="16"/>
      <c r="V76" s="16"/>
      <c r="W76" s="31">
        <f t="shared" si="5"/>
        <v>0</v>
      </c>
      <c r="X76" s="12">
        <f t="shared" si="3"/>
        <v>0</v>
      </c>
      <c r="Z76" s="1">
        <f>_xlfn.SWITCH(Sheet1!H76,Asar_1,1,Asar_2,0.5,Asar_3,2,Asar_4,1,,0)</f>
        <v>0</v>
      </c>
      <c r="AA76" s="8">
        <f t="shared" si="4"/>
        <v>0</v>
      </c>
      <c r="AB76" s="1">
        <f>_xlfn.SWITCH(Sheet1!R76,Bartar_1,0.2,Bartar_2,0.1,Bartar_3,0,,0)</f>
        <v>0</v>
      </c>
      <c r="AC76" s="1">
        <f>_xlfn.SWITCH(Sheet1!S76,Inter_1,0,Inter_2,0.2,Inter_3,0.1,,0)</f>
        <v>0</v>
      </c>
      <c r="AD76" s="1">
        <f>_xlfn.SWITCH(Sheet1!T76,Aff_Student_1,0.1,Aff_Student_2,0,,0)</f>
        <v>0</v>
      </c>
      <c r="AE76" s="1">
        <f>_xlfn.SWITCH(Sheet1!U76,Aff_Center_1,1.25,Aff_Center_2,1,,0)</f>
        <v>0</v>
      </c>
      <c r="AF76" s="1">
        <f>_xlfn.SWITCH(Sheet1!V76,Paper_Index_1,0.1,Paper_Index_2,0,,0)</f>
        <v>0</v>
      </c>
    </row>
    <row r="77" spans="1:32" x14ac:dyDescent="0.6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7"/>
      <c r="R77" s="16"/>
      <c r="S77" s="16"/>
      <c r="T77" s="16"/>
      <c r="U77" s="16"/>
      <c r="V77" s="16"/>
      <c r="W77" s="31">
        <f t="shared" si="5"/>
        <v>0</v>
      </c>
      <c r="X77" s="12">
        <f t="shared" si="3"/>
        <v>0</v>
      </c>
      <c r="Z77" s="1">
        <f>_xlfn.SWITCH(Sheet1!H77,Asar_1,1,Asar_2,0.5,Asar_3,2,Asar_4,1,,0)</f>
        <v>0</v>
      </c>
      <c r="AA77" s="8">
        <f t="shared" si="4"/>
        <v>0</v>
      </c>
      <c r="AB77" s="1">
        <f>_xlfn.SWITCH(Sheet1!R77,Bartar_1,0.2,Bartar_2,0.1,Bartar_3,0,,0)</f>
        <v>0</v>
      </c>
      <c r="AC77" s="1">
        <f>_xlfn.SWITCH(Sheet1!S77,Inter_1,0,Inter_2,0.2,Inter_3,0.1,,0)</f>
        <v>0</v>
      </c>
      <c r="AD77" s="1">
        <f>_xlfn.SWITCH(Sheet1!T77,Aff_Student_1,0.1,Aff_Student_2,0,,0)</f>
        <v>0</v>
      </c>
      <c r="AE77" s="1">
        <f>_xlfn.SWITCH(Sheet1!U77,Aff_Center_1,1.25,Aff_Center_2,1,,0)</f>
        <v>0</v>
      </c>
      <c r="AF77" s="1">
        <f>_xlfn.SWITCH(Sheet1!V77,Paper_Index_1,0.1,Paper_Index_2,0,,0)</f>
        <v>0</v>
      </c>
    </row>
    <row r="78" spans="1:32" x14ac:dyDescent="0.6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7"/>
      <c r="R78" s="16"/>
      <c r="S78" s="16"/>
      <c r="T78" s="16"/>
      <c r="U78" s="16"/>
      <c r="V78" s="16"/>
      <c r="W78" s="31">
        <f t="shared" si="5"/>
        <v>0</v>
      </c>
      <c r="X78" s="12">
        <f t="shared" si="3"/>
        <v>0</v>
      </c>
      <c r="Z78" s="1">
        <f>_xlfn.SWITCH(Sheet1!H78,Asar_1,1,Asar_2,0.5,Asar_3,2,Asar_4,1,,0)</f>
        <v>0</v>
      </c>
      <c r="AA78" s="8">
        <f t="shared" si="4"/>
        <v>0</v>
      </c>
      <c r="AB78" s="1">
        <f>_xlfn.SWITCH(Sheet1!R78,Bartar_1,0.2,Bartar_2,0.1,Bartar_3,0,,0)</f>
        <v>0</v>
      </c>
      <c r="AC78" s="1">
        <f>_xlfn.SWITCH(Sheet1!S78,Inter_1,0,Inter_2,0.2,Inter_3,0.1,,0)</f>
        <v>0</v>
      </c>
      <c r="AD78" s="1">
        <f>_xlfn.SWITCH(Sheet1!T78,Aff_Student_1,0.1,Aff_Student_2,0,,0)</f>
        <v>0</v>
      </c>
      <c r="AE78" s="1">
        <f>_xlfn.SWITCH(Sheet1!U78,Aff_Center_1,1.25,Aff_Center_2,1,,0)</f>
        <v>0</v>
      </c>
      <c r="AF78" s="1">
        <f>_xlfn.SWITCH(Sheet1!V78,Paper_Index_1,0.1,Paper_Index_2,0,,0)</f>
        <v>0</v>
      </c>
    </row>
    <row r="79" spans="1:32" x14ac:dyDescent="0.6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7"/>
      <c r="R79" s="16"/>
      <c r="S79" s="16"/>
      <c r="T79" s="16"/>
      <c r="U79" s="16"/>
      <c r="V79" s="16"/>
      <c r="W79" s="31">
        <f t="shared" si="5"/>
        <v>0</v>
      </c>
      <c r="X79" s="12">
        <f t="shared" si="3"/>
        <v>0</v>
      </c>
      <c r="Z79" s="1">
        <f>_xlfn.SWITCH(Sheet1!H79,Asar_1,1,Asar_2,0.5,Asar_3,2,Asar_4,1,,0)</f>
        <v>0</v>
      </c>
      <c r="AA79" s="8">
        <f t="shared" si="4"/>
        <v>0</v>
      </c>
      <c r="AB79" s="1">
        <f>_xlfn.SWITCH(Sheet1!R79,Bartar_1,0.2,Bartar_2,0.1,Bartar_3,0,,0)</f>
        <v>0</v>
      </c>
      <c r="AC79" s="1">
        <f>_xlfn.SWITCH(Sheet1!S79,Inter_1,0,Inter_2,0.2,Inter_3,0.1,,0)</f>
        <v>0</v>
      </c>
      <c r="AD79" s="1">
        <f>_xlfn.SWITCH(Sheet1!T79,Aff_Student_1,0.1,Aff_Student_2,0,,0)</f>
        <v>0</v>
      </c>
      <c r="AE79" s="1">
        <f>_xlfn.SWITCH(Sheet1!U79,Aff_Center_1,1.25,Aff_Center_2,1,,0)</f>
        <v>0</v>
      </c>
      <c r="AF79" s="1">
        <f>_xlfn.SWITCH(Sheet1!V79,Paper_Index_1,0.1,Paper_Index_2,0,,0)</f>
        <v>0</v>
      </c>
    </row>
    <row r="80" spans="1:32" x14ac:dyDescent="0.6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7"/>
      <c r="R80" s="16"/>
      <c r="S80" s="16"/>
      <c r="T80" s="16"/>
      <c r="U80" s="16"/>
      <c r="V80" s="16"/>
      <c r="W80" s="31">
        <f t="shared" si="5"/>
        <v>0</v>
      </c>
      <c r="X80" s="12">
        <f t="shared" si="3"/>
        <v>0</v>
      </c>
      <c r="Z80" s="1">
        <f>_xlfn.SWITCH(Sheet1!H80,Asar_1,1,Asar_2,0.5,Asar_3,2,Asar_4,1,,0)</f>
        <v>0</v>
      </c>
      <c r="AA80" s="8">
        <f t="shared" si="4"/>
        <v>0</v>
      </c>
      <c r="AB80" s="1">
        <f>_xlfn.SWITCH(Sheet1!R80,Bartar_1,0.2,Bartar_2,0.1,Bartar_3,0,,0)</f>
        <v>0</v>
      </c>
      <c r="AC80" s="1">
        <f>_xlfn.SWITCH(Sheet1!S80,Inter_1,0,Inter_2,0.2,Inter_3,0.1,,0)</f>
        <v>0</v>
      </c>
      <c r="AD80" s="1">
        <f>_xlfn.SWITCH(Sheet1!T80,Aff_Student_1,0.1,Aff_Student_2,0,,0)</f>
        <v>0</v>
      </c>
      <c r="AE80" s="1">
        <f>_xlfn.SWITCH(Sheet1!U80,Aff_Center_1,1.25,Aff_Center_2,1,,0)</f>
        <v>0</v>
      </c>
      <c r="AF80" s="1">
        <f>_xlfn.SWITCH(Sheet1!V80,Paper_Index_1,0.1,Paper_Index_2,0,,0)</f>
        <v>0</v>
      </c>
    </row>
    <row r="81" spans="1:32" x14ac:dyDescent="0.6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7"/>
      <c r="R81" s="16"/>
      <c r="S81" s="16"/>
      <c r="T81" s="16"/>
      <c r="U81" s="16"/>
      <c r="V81" s="16"/>
      <c r="W81" s="31">
        <f t="shared" si="5"/>
        <v>0</v>
      </c>
      <c r="X81" s="12">
        <f t="shared" si="3"/>
        <v>0</v>
      </c>
      <c r="Z81" s="1">
        <f>_xlfn.SWITCH(Sheet1!H81,Asar_1,1,Asar_2,0.5,Asar_3,2,Asar_4,1,,0)</f>
        <v>0</v>
      </c>
      <c r="AA81" s="8">
        <f t="shared" si="4"/>
        <v>0</v>
      </c>
      <c r="AB81" s="1">
        <f>_xlfn.SWITCH(Sheet1!R81,Bartar_1,0.2,Bartar_2,0.1,Bartar_3,0,,0)</f>
        <v>0</v>
      </c>
      <c r="AC81" s="1">
        <f>_xlfn.SWITCH(Sheet1!S81,Inter_1,0,Inter_2,0.2,Inter_3,0.1,,0)</f>
        <v>0</v>
      </c>
      <c r="AD81" s="1">
        <f>_xlfn.SWITCH(Sheet1!T81,Aff_Student_1,0.1,Aff_Student_2,0,,0)</f>
        <v>0</v>
      </c>
      <c r="AE81" s="1">
        <f>_xlfn.SWITCH(Sheet1!U81,Aff_Center_1,1.25,Aff_Center_2,1,,0)</f>
        <v>0</v>
      </c>
      <c r="AF81" s="1">
        <f>_xlfn.SWITCH(Sheet1!V81,Paper_Index_1,0.1,Paper_Index_2,0,,0)</f>
        <v>0</v>
      </c>
    </row>
    <row r="82" spans="1:32" x14ac:dyDescent="0.6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7"/>
      <c r="R82" s="16"/>
      <c r="S82" s="16"/>
      <c r="T82" s="16"/>
      <c r="U82" s="16"/>
      <c r="V82" s="16"/>
      <c r="W82" s="31">
        <f t="shared" si="5"/>
        <v>0</v>
      </c>
      <c r="X82" s="12">
        <f t="shared" si="3"/>
        <v>0</v>
      </c>
      <c r="Z82" s="1">
        <f>_xlfn.SWITCH(Sheet1!H82,Asar_1,1,Asar_2,0.5,Asar_3,2,Asar_4,1,,0)</f>
        <v>0</v>
      </c>
      <c r="AA82" s="8">
        <f t="shared" si="4"/>
        <v>0</v>
      </c>
      <c r="AB82" s="1">
        <f>_xlfn.SWITCH(Sheet1!R82,Bartar_1,0.2,Bartar_2,0.1,Bartar_3,0,,0)</f>
        <v>0</v>
      </c>
      <c r="AC82" s="1">
        <f>_xlfn.SWITCH(Sheet1!S82,Inter_1,0,Inter_2,0.2,Inter_3,0.1,,0)</f>
        <v>0</v>
      </c>
      <c r="AD82" s="1">
        <f>_xlfn.SWITCH(Sheet1!T82,Aff_Student_1,0.1,Aff_Student_2,0,,0)</f>
        <v>0</v>
      </c>
      <c r="AE82" s="1">
        <f>_xlfn.SWITCH(Sheet1!U82,Aff_Center_1,1.25,Aff_Center_2,1,,0)</f>
        <v>0</v>
      </c>
      <c r="AF82" s="1">
        <f>_xlfn.SWITCH(Sheet1!V82,Paper_Index_1,0.1,Paper_Index_2,0,,0)</f>
        <v>0</v>
      </c>
    </row>
    <row r="83" spans="1:32" x14ac:dyDescent="0.6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7"/>
      <c r="R83" s="16"/>
      <c r="S83" s="16"/>
      <c r="T83" s="16"/>
      <c r="U83" s="16"/>
      <c r="V83" s="16"/>
      <c r="W83" s="31">
        <f t="shared" si="5"/>
        <v>0</v>
      </c>
      <c r="X83" s="12">
        <f t="shared" si="3"/>
        <v>0</v>
      </c>
      <c r="Z83" s="1">
        <f>_xlfn.SWITCH(Sheet1!H83,Asar_1,1,Asar_2,0.5,Asar_3,2,Asar_4,1,,0)</f>
        <v>0</v>
      </c>
      <c r="AA83" s="8">
        <f t="shared" si="4"/>
        <v>0</v>
      </c>
      <c r="AB83" s="1">
        <f>_xlfn.SWITCH(Sheet1!R83,Bartar_1,0.2,Bartar_2,0.1,Bartar_3,0,,0)</f>
        <v>0</v>
      </c>
      <c r="AC83" s="1">
        <f>_xlfn.SWITCH(Sheet1!S83,Inter_1,0,Inter_2,0.2,Inter_3,0.1,,0)</f>
        <v>0</v>
      </c>
      <c r="AD83" s="1">
        <f>_xlfn.SWITCH(Sheet1!T83,Aff_Student_1,0.1,Aff_Student_2,0,,0)</f>
        <v>0</v>
      </c>
      <c r="AE83" s="1">
        <f>_xlfn.SWITCH(Sheet1!U83,Aff_Center_1,1.25,Aff_Center_2,1,,0)</f>
        <v>0</v>
      </c>
      <c r="AF83" s="1">
        <f>_xlfn.SWITCH(Sheet1!V83,Paper_Index_1,0.1,Paper_Index_2,0,,0)</f>
        <v>0</v>
      </c>
    </row>
    <row r="84" spans="1:32" x14ac:dyDescent="0.6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7"/>
      <c r="R84" s="16"/>
      <c r="S84" s="16"/>
      <c r="T84" s="16"/>
      <c r="U84" s="16"/>
      <c r="V84" s="16"/>
      <c r="W84" s="31">
        <f t="shared" si="5"/>
        <v>0</v>
      </c>
      <c r="X84" s="12">
        <f t="shared" si="3"/>
        <v>0</v>
      </c>
      <c r="Z84" s="1">
        <f>_xlfn.SWITCH(Sheet1!H84,Asar_1,1,Asar_2,0.5,Asar_3,2,Asar_4,1,,0)</f>
        <v>0</v>
      </c>
      <c r="AA84" s="8">
        <f t="shared" si="4"/>
        <v>0</v>
      </c>
      <c r="AB84" s="1">
        <f>_xlfn.SWITCH(Sheet1!R84,Bartar_1,0.2,Bartar_2,0.1,Bartar_3,0,,0)</f>
        <v>0</v>
      </c>
      <c r="AC84" s="1">
        <f>_xlfn.SWITCH(Sheet1!S84,Inter_1,0,Inter_2,0.2,Inter_3,0.1,,0)</f>
        <v>0</v>
      </c>
      <c r="AD84" s="1">
        <f>_xlfn.SWITCH(Sheet1!T84,Aff_Student_1,0.1,Aff_Student_2,0,,0)</f>
        <v>0</v>
      </c>
      <c r="AE84" s="1">
        <f>_xlfn.SWITCH(Sheet1!U84,Aff_Center_1,1.25,Aff_Center_2,1,,0)</f>
        <v>0</v>
      </c>
      <c r="AF84" s="1">
        <f>_xlfn.SWITCH(Sheet1!V84,Paper_Index_1,0.1,Paper_Index_2,0,,0)</f>
        <v>0</v>
      </c>
    </row>
    <row r="85" spans="1:32" x14ac:dyDescent="0.6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7"/>
      <c r="R85" s="16"/>
      <c r="S85" s="16"/>
      <c r="T85" s="16"/>
      <c r="U85" s="16"/>
      <c r="V85" s="16"/>
      <c r="W85" s="31">
        <f t="shared" si="5"/>
        <v>0</v>
      </c>
      <c r="X85" s="12">
        <f t="shared" si="3"/>
        <v>0</v>
      </c>
      <c r="Z85" s="1">
        <f>_xlfn.SWITCH(Sheet1!H85,Asar_1,1,Asar_2,0.5,Asar_3,2,Asar_4,1,,0)</f>
        <v>0</v>
      </c>
      <c r="AA85" s="8">
        <f t="shared" si="4"/>
        <v>0</v>
      </c>
      <c r="AB85" s="1">
        <f>_xlfn.SWITCH(Sheet1!R85,Bartar_1,0.2,Bartar_2,0.1,Bartar_3,0,,0)</f>
        <v>0</v>
      </c>
      <c r="AC85" s="1">
        <f>_xlfn.SWITCH(Sheet1!S85,Inter_1,0,Inter_2,0.2,Inter_3,0.1,,0)</f>
        <v>0</v>
      </c>
      <c r="AD85" s="1">
        <f>_xlfn.SWITCH(Sheet1!T85,Aff_Student_1,0.1,Aff_Student_2,0,,0)</f>
        <v>0</v>
      </c>
      <c r="AE85" s="1">
        <f>_xlfn.SWITCH(Sheet1!U85,Aff_Center_1,1.25,Aff_Center_2,1,,0)</f>
        <v>0</v>
      </c>
      <c r="AF85" s="1">
        <f>_xlfn.SWITCH(Sheet1!V85,Paper_Index_1,0.1,Paper_Index_2,0,,0)</f>
        <v>0</v>
      </c>
    </row>
    <row r="86" spans="1:32" x14ac:dyDescent="0.6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7"/>
      <c r="R86" s="16"/>
      <c r="S86" s="16"/>
      <c r="T86" s="16"/>
      <c r="U86" s="16"/>
      <c r="V86" s="16"/>
      <c r="W86" s="31">
        <f t="shared" si="5"/>
        <v>0</v>
      </c>
      <c r="X86" s="12">
        <f t="shared" si="3"/>
        <v>0</v>
      </c>
      <c r="Z86" s="1">
        <f>_xlfn.SWITCH(Sheet1!H86,Asar_1,1,Asar_2,0.5,Asar_3,2,Asar_4,1,,0)</f>
        <v>0</v>
      </c>
      <c r="AA86" s="8">
        <f t="shared" si="4"/>
        <v>0</v>
      </c>
      <c r="AB86" s="1">
        <f>_xlfn.SWITCH(Sheet1!R86,Bartar_1,0.2,Bartar_2,0.1,Bartar_3,0,,0)</f>
        <v>0</v>
      </c>
      <c r="AC86" s="1">
        <f>_xlfn.SWITCH(Sheet1!S86,Inter_1,0,Inter_2,0.2,Inter_3,0.1,,0)</f>
        <v>0</v>
      </c>
      <c r="AD86" s="1">
        <f>_xlfn.SWITCH(Sheet1!T86,Aff_Student_1,0.1,Aff_Student_2,0,,0)</f>
        <v>0</v>
      </c>
      <c r="AE86" s="1">
        <f>_xlfn.SWITCH(Sheet1!U86,Aff_Center_1,1.25,Aff_Center_2,1,,0)</f>
        <v>0</v>
      </c>
      <c r="AF86" s="1">
        <f>_xlfn.SWITCH(Sheet1!V86,Paper_Index_1,0.1,Paper_Index_2,0,,0)</f>
        <v>0</v>
      </c>
    </row>
    <row r="87" spans="1:32" x14ac:dyDescent="0.6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7"/>
      <c r="R87" s="16"/>
      <c r="S87" s="16"/>
      <c r="T87" s="16"/>
      <c r="U87" s="16"/>
      <c r="V87" s="16"/>
      <c r="W87" s="31">
        <f t="shared" si="5"/>
        <v>0</v>
      </c>
      <c r="X87" s="12">
        <f t="shared" si="3"/>
        <v>0</v>
      </c>
      <c r="Z87" s="1">
        <f>_xlfn.SWITCH(Sheet1!H87,Asar_1,1,Asar_2,0.5,Asar_3,2,Asar_4,1,,0)</f>
        <v>0</v>
      </c>
      <c r="AA87" s="8">
        <f t="shared" si="4"/>
        <v>0</v>
      </c>
      <c r="AB87" s="1">
        <f>_xlfn.SWITCH(Sheet1!R87,Bartar_1,0.2,Bartar_2,0.1,Bartar_3,0,,0)</f>
        <v>0</v>
      </c>
      <c r="AC87" s="1">
        <f>_xlfn.SWITCH(Sheet1!S87,Inter_1,0,Inter_2,0.2,Inter_3,0.1,,0)</f>
        <v>0</v>
      </c>
      <c r="AD87" s="1">
        <f>_xlfn.SWITCH(Sheet1!T87,Aff_Student_1,0.1,Aff_Student_2,0,,0)</f>
        <v>0</v>
      </c>
      <c r="AE87" s="1">
        <f>_xlfn.SWITCH(Sheet1!U87,Aff_Center_1,1.25,Aff_Center_2,1,,0)</f>
        <v>0</v>
      </c>
      <c r="AF87" s="1">
        <f>_xlfn.SWITCH(Sheet1!V87,Paper_Index_1,0.1,Paper_Index_2,0,,0)</f>
        <v>0</v>
      </c>
    </row>
    <row r="88" spans="1:32" x14ac:dyDescent="0.6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7"/>
      <c r="R88" s="16"/>
      <c r="S88" s="16"/>
      <c r="T88" s="16"/>
      <c r="U88" s="16"/>
      <c r="V88" s="16"/>
      <c r="W88" s="31">
        <f t="shared" si="5"/>
        <v>0</v>
      </c>
      <c r="X88" s="12">
        <f t="shared" si="3"/>
        <v>0</v>
      </c>
      <c r="Z88" s="1">
        <f>_xlfn.SWITCH(Sheet1!H88,Asar_1,1,Asar_2,0.5,Asar_3,2,Asar_4,1,,0)</f>
        <v>0</v>
      </c>
      <c r="AA88" s="8">
        <f t="shared" si="4"/>
        <v>0</v>
      </c>
      <c r="AB88" s="1">
        <f>_xlfn.SWITCH(Sheet1!R88,Bartar_1,0.2,Bartar_2,0.1,Bartar_3,0,,0)</f>
        <v>0</v>
      </c>
      <c r="AC88" s="1">
        <f>_xlfn.SWITCH(Sheet1!S88,Inter_1,0,Inter_2,0.2,Inter_3,0.1,,0)</f>
        <v>0</v>
      </c>
      <c r="AD88" s="1">
        <f>_xlfn.SWITCH(Sheet1!T88,Aff_Student_1,0.1,Aff_Student_2,0,,0)</f>
        <v>0</v>
      </c>
      <c r="AE88" s="1">
        <f>_xlfn.SWITCH(Sheet1!U88,Aff_Center_1,1.25,Aff_Center_2,1,,0)</f>
        <v>0</v>
      </c>
      <c r="AF88" s="1">
        <f>_xlfn.SWITCH(Sheet1!V88,Paper_Index_1,0.1,Paper_Index_2,0,,0)</f>
        <v>0</v>
      </c>
    </row>
    <row r="89" spans="1:32" x14ac:dyDescent="0.6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7"/>
      <c r="R89" s="16"/>
      <c r="S89" s="16"/>
      <c r="T89" s="16"/>
      <c r="U89" s="16"/>
      <c r="V89" s="16"/>
      <c r="W89" s="31">
        <f t="shared" si="5"/>
        <v>0</v>
      </c>
      <c r="X89" s="12">
        <f t="shared" si="3"/>
        <v>0</v>
      </c>
      <c r="Z89" s="1">
        <f>_xlfn.SWITCH(Sheet1!H89,Asar_1,1,Asar_2,0.5,Asar_3,2,Asar_4,1,,0)</f>
        <v>0</v>
      </c>
      <c r="AA89" s="8">
        <f t="shared" si="4"/>
        <v>0</v>
      </c>
      <c r="AB89" s="1">
        <f>_xlfn.SWITCH(Sheet1!R89,Bartar_1,0.2,Bartar_2,0.1,Bartar_3,0,,0)</f>
        <v>0</v>
      </c>
      <c r="AC89" s="1">
        <f>_xlfn.SWITCH(Sheet1!S89,Inter_1,0,Inter_2,0.2,Inter_3,0.1,,0)</f>
        <v>0</v>
      </c>
      <c r="AD89" s="1">
        <f>_xlfn.SWITCH(Sheet1!T89,Aff_Student_1,0.1,Aff_Student_2,0,,0)</f>
        <v>0</v>
      </c>
      <c r="AE89" s="1">
        <f>_xlfn.SWITCH(Sheet1!U89,Aff_Center_1,1.25,Aff_Center_2,1,,0)</f>
        <v>0</v>
      </c>
      <c r="AF89" s="1">
        <f>_xlfn.SWITCH(Sheet1!V89,Paper_Index_1,0.1,Paper_Index_2,0,,0)</f>
        <v>0</v>
      </c>
    </row>
    <row r="90" spans="1:32" x14ac:dyDescent="0.6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7"/>
      <c r="R90" s="16"/>
      <c r="S90" s="16"/>
      <c r="T90" s="16"/>
      <c r="U90" s="16"/>
      <c r="V90" s="16"/>
      <c r="W90" s="31">
        <f t="shared" si="5"/>
        <v>0</v>
      </c>
      <c r="X90" s="12">
        <f t="shared" si="3"/>
        <v>0</v>
      </c>
      <c r="Z90" s="1">
        <f>_xlfn.SWITCH(Sheet1!H90,Asar_1,1,Asar_2,0.5,Asar_3,2,Asar_4,1,,0)</f>
        <v>0</v>
      </c>
      <c r="AA90" s="8">
        <f t="shared" si="4"/>
        <v>0</v>
      </c>
      <c r="AB90" s="1">
        <f>_xlfn.SWITCH(Sheet1!R90,Bartar_1,0.2,Bartar_2,0.1,Bartar_3,0,,0)</f>
        <v>0</v>
      </c>
      <c r="AC90" s="1">
        <f>_xlfn.SWITCH(Sheet1!S90,Inter_1,0,Inter_2,0.2,Inter_3,0.1,,0)</f>
        <v>0</v>
      </c>
      <c r="AD90" s="1">
        <f>_xlfn.SWITCH(Sheet1!T90,Aff_Student_1,0.1,Aff_Student_2,0,,0)</f>
        <v>0</v>
      </c>
      <c r="AE90" s="1">
        <f>_xlfn.SWITCH(Sheet1!U90,Aff_Center_1,1.25,Aff_Center_2,1,,0)</f>
        <v>0</v>
      </c>
      <c r="AF90" s="1">
        <f>_xlfn.SWITCH(Sheet1!V90,Paper_Index_1,0.1,Paper_Index_2,0,,0)</f>
        <v>0</v>
      </c>
    </row>
    <row r="91" spans="1:32" x14ac:dyDescent="0.6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7"/>
      <c r="R91" s="16"/>
      <c r="S91" s="16"/>
      <c r="T91" s="16"/>
      <c r="U91" s="16"/>
      <c r="V91" s="16"/>
      <c r="W91" s="31">
        <f t="shared" si="5"/>
        <v>0</v>
      </c>
      <c r="X91" s="12">
        <f t="shared" si="3"/>
        <v>0</v>
      </c>
      <c r="Z91" s="1">
        <f>_xlfn.SWITCH(Sheet1!H91,Asar_1,1,Asar_2,0.5,Asar_3,2,Asar_4,1,,0)</f>
        <v>0</v>
      </c>
      <c r="AA91" s="8">
        <f t="shared" si="4"/>
        <v>0</v>
      </c>
      <c r="AB91" s="1">
        <f>_xlfn.SWITCH(Sheet1!R91,Bartar_1,0.2,Bartar_2,0.1,Bartar_3,0,,0)</f>
        <v>0</v>
      </c>
      <c r="AC91" s="1">
        <f>_xlfn.SWITCH(Sheet1!S91,Inter_1,0,Inter_2,0.2,Inter_3,0.1,,0)</f>
        <v>0</v>
      </c>
      <c r="AD91" s="1">
        <f>_xlfn.SWITCH(Sheet1!T91,Aff_Student_1,0.1,Aff_Student_2,0,,0)</f>
        <v>0</v>
      </c>
      <c r="AE91" s="1">
        <f>_xlfn.SWITCH(Sheet1!U91,Aff_Center_1,1.25,Aff_Center_2,1,,0)</f>
        <v>0</v>
      </c>
      <c r="AF91" s="1">
        <f>_xlfn.SWITCH(Sheet1!V91,Paper_Index_1,0.1,Paper_Index_2,0,,0)</f>
        <v>0</v>
      </c>
    </row>
    <row r="92" spans="1:32" x14ac:dyDescent="0.6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7"/>
      <c r="R92" s="16"/>
      <c r="S92" s="16"/>
      <c r="T92" s="16"/>
      <c r="U92" s="16"/>
      <c r="V92" s="16"/>
      <c r="W92" s="31">
        <f t="shared" si="5"/>
        <v>0</v>
      </c>
      <c r="X92" s="12">
        <f t="shared" si="3"/>
        <v>0</v>
      </c>
      <c r="Z92" s="1">
        <f>_xlfn.SWITCH(Sheet1!H92,Asar_1,1,Asar_2,0.5,Asar_3,2,Asar_4,1,,0)</f>
        <v>0</v>
      </c>
      <c r="AA92" s="8">
        <f t="shared" si="4"/>
        <v>0</v>
      </c>
      <c r="AB92" s="1">
        <f>_xlfn.SWITCH(Sheet1!R92,Bartar_1,0.2,Bartar_2,0.1,Bartar_3,0,,0)</f>
        <v>0</v>
      </c>
      <c r="AC92" s="1">
        <f>_xlfn.SWITCH(Sheet1!S92,Inter_1,0,Inter_2,0.2,Inter_3,0.1,,0)</f>
        <v>0</v>
      </c>
      <c r="AD92" s="1">
        <f>_xlfn.SWITCH(Sheet1!T92,Aff_Student_1,0.1,Aff_Student_2,0,,0)</f>
        <v>0</v>
      </c>
      <c r="AE92" s="1">
        <f>_xlfn.SWITCH(Sheet1!U92,Aff_Center_1,1.25,Aff_Center_2,1,,0)</f>
        <v>0</v>
      </c>
      <c r="AF92" s="1">
        <f>_xlfn.SWITCH(Sheet1!V92,Paper_Index_1,0.1,Paper_Index_2,0,,0)</f>
        <v>0</v>
      </c>
    </row>
    <row r="93" spans="1:32" x14ac:dyDescent="0.6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7"/>
      <c r="R93" s="16"/>
      <c r="S93" s="16"/>
      <c r="T93" s="16"/>
      <c r="U93" s="16"/>
      <c r="V93" s="16"/>
      <c r="W93" s="31">
        <f t="shared" si="5"/>
        <v>0</v>
      </c>
      <c r="X93" s="12">
        <f t="shared" si="3"/>
        <v>0</v>
      </c>
      <c r="Z93" s="1">
        <f>_xlfn.SWITCH(Sheet1!H93,Asar_1,1,Asar_2,0.5,Asar_3,2,Asar_4,1,,0)</f>
        <v>0</v>
      </c>
      <c r="AA93" s="8">
        <f t="shared" si="4"/>
        <v>0</v>
      </c>
      <c r="AB93" s="1">
        <f>_xlfn.SWITCH(Sheet1!R93,Bartar_1,0.2,Bartar_2,0.1,Bartar_3,0,,0)</f>
        <v>0</v>
      </c>
      <c r="AC93" s="1">
        <f>_xlfn.SWITCH(Sheet1!S93,Inter_1,0,Inter_2,0.2,Inter_3,0.1,,0)</f>
        <v>0</v>
      </c>
      <c r="AD93" s="1">
        <f>_xlfn.SWITCH(Sheet1!T93,Aff_Student_1,0.1,Aff_Student_2,0,,0)</f>
        <v>0</v>
      </c>
      <c r="AE93" s="1">
        <f>_xlfn.SWITCH(Sheet1!U93,Aff_Center_1,1.25,Aff_Center_2,1,,0)</f>
        <v>0</v>
      </c>
      <c r="AF93" s="1">
        <f>_xlfn.SWITCH(Sheet1!V93,Paper_Index_1,0.1,Paper_Index_2,0,,0)</f>
        <v>0</v>
      </c>
    </row>
    <row r="94" spans="1:32" x14ac:dyDescent="0.6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7"/>
      <c r="R94" s="16"/>
      <c r="S94" s="16"/>
      <c r="T94" s="16"/>
      <c r="U94" s="16"/>
      <c r="V94" s="16"/>
      <c r="W94" s="31">
        <f t="shared" si="5"/>
        <v>0</v>
      </c>
      <c r="X94" s="12">
        <f t="shared" si="3"/>
        <v>0</v>
      </c>
      <c r="Z94" s="1">
        <f>_xlfn.SWITCH(Sheet1!H94,Asar_1,1,Asar_2,0.5,Asar_3,2,Asar_4,1,,0)</f>
        <v>0</v>
      </c>
      <c r="AA94" s="8">
        <f t="shared" si="4"/>
        <v>0</v>
      </c>
      <c r="AB94" s="1">
        <f>_xlfn.SWITCH(Sheet1!R94,Bartar_1,0.2,Bartar_2,0.1,Bartar_3,0,,0)</f>
        <v>0</v>
      </c>
      <c r="AC94" s="1">
        <f>_xlfn.SWITCH(Sheet1!S94,Inter_1,0,Inter_2,0.2,Inter_3,0.1,,0)</f>
        <v>0</v>
      </c>
      <c r="AD94" s="1">
        <f>_xlfn.SWITCH(Sheet1!T94,Aff_Student_1,0.1,Aff_Student_2,0,,0)</f>
        <v>0</v>
      </c>
      <c r="AE94" s="1">
        <f>_xlfn.SWITCH(Sheet1!U94,Aff_Center_1,1.25,Aff_Center_2,1,,0)</f>
        <v>0</v>
      </c>
      <c r="AF94" s="1">
        <f>_xlfn.SWITCH(Sheet1!V94,Paper_Index_1,0.1,Paper_Index_2,0,,0)</f>
        <v>0</v>
      </c>
    </row>
    <row r="95" spans="1:32" x14ac:dyDescent="0.6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7"/>
      <c r="R95" s="16"/>
      <c r="S95" s="16"/>
      <c r="T95" s="16"/>
      <c r="U95" s="16"/>
      <c r="V95" s="16"/>
      <c r="W95" s="31">
        <f t="shared" si="5"/>
        <v>0</v>
      </c>
      <c r="X95" s="12">
        <f t="shared" si="3"/>
        <v>0</v>
      </c>
      <c r="Z95" s="1">
        <f>_xlfn.SWITCH(Sheet1!H95,Asar_1,1,Asar_2,0.5,Asar_3,2,Asar_4,1,,0)</f>
        <v>0</v>
      </c>
      <c r="AA95" s="8">
        <f t="shared" si="4"/>
        <v>0</v>
      </c>
      <c r="AB95" s="1">
        <f>_xlfn.SWITCH(Sheet1!R95,Bartar_1,0.2,Bartar_2,0.1,Bartar_3,0,,0)</f>
        <v>0</v>
      </c>
      <c r="AC95" s="1">
        <f>_xlfn.SWITCH(Sheet1!S95,Inter_1,0,Inter_2,0.2,Inter_3,0.1,,0)</f>
        <v>0</v>
      </c>
      <c r="AD95" s="1">
        <f>_xlfn.SWITCH(Sheet1!T95,Aff_Student_1,0.1,Aff_Student_2,0,,0)</f>
        <v>0</v>
      </c>
      <c r="AE95" s="1">
        <f>_xlfn.SWITCH(Sheet1!U95,Aff_Center_1,1.25,Aff_Center_2,1,,0)</f>
        <v>0</v>
      </c>
      <c r="AF95" s="1">
        <f>_xlfn.SWITCH(Sheet1!V95,Paper_Index_1,0.1,Paper_Index_2,0,,0)</f>
        <v>0</v>
      </c>
    </row>
    <row r="96" spans="1:32" x14ac:dyDescent="0.6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7"/>
      <c r="R96" s="16"/>
      <c r="S96" s="16"/>
      <c r="T96" s="16"/>
      <c r="U96" s="16"/>
      <c r="V96" s="16"/>
      <c r="W96" s="31">
        <f t="shared" si="5"/>
        <v>0</v>
      </c>
      <c r="X96" s="12">
        <f t="shared" si="3"/>
        <v>0</v>
      </c>
      <c r="Z96" s="1">
        <f>_xlfn.SWITCH(Sheet1!H96,Asar_1,1,Asar_2,0.5,Asar_3,2,Asar_4,1,,0)</f>
        <v>0</v>
      </c>
      <c r="AA96" s="8">
        <f t="shared" si="4"/>
        <v>0</v>
      </c>
      <c r="AB96" s="1">
        <f>_xlfn.SWITCH(Sheet1!R96,Bartar_1,0.2,Bartar_2,0.1,Bartar_3,0,,0)</f>
        <v>0</v>
      </c>
      <c r="AC96" s="1">
        <f>_xlfn.SWITCH(Sheet1!S96,Inter_1,0,Inter_2,0.2,Inter_3,0.1,,0)</f>
        <v>0</v>
      </c>
      <c r="AD96" s="1">
        <f>_xlfn.SWITCH(Sheet1!T96,Aff_Student_1,0.1,Aff_Student_2,0,,0)</f>
        <v>0</v>
      </c>
      <c r="AE96" s="1">
        <f>_xlfn.SWITCH(Sheet1!U96,Aff_Center_1,1.25,Aff_Center_2,1,,0)</f>
        <v>0</v>
      </c>
      <c r="AF96" s="1">
        <f>_xlfn.SWITCH(Sheet1!V96,Paper_Index_1,0.1,Paper_Index_2,0,,0)</f>
        <v>0</v>
      </c>
    </row>
    <row r="97" spans="1:32" x14ac:dyDescent="0.6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7"/>
      <c r="R97" s="16"/>
      <c r="S97" s="16"/>
      <c r="T97" s="16"/>
      <c r="U97" s="16"/>
      <c r="V97" s="16"/>
      <c r="W97" s="31">
        <f t="shared" si="5"/>
        <v>0</v>
      </c>
      <c r="X97" s="12">
        <f t="shared" si="3"/>
        <v>0</v>
      </c>
      <c r="Z97" s="1">
        <f>_xlfn.SWITCH(Sheet1!H97,Asar_1,1,Asar_2,0.5,Asar_3,2,Asar_4,1,,0)</f>
        <v>0</v>
      </c>
      <c r="AA97" s="8">
        <f t="shared" si="4"/>
        <v>0</v>
      </c>
      <c r="AB97" s="1">
        <f>_xlfn.SWITCH(Sheet1!R97,Bartar_1,0.2,Bartar_2,0.1,Bartar_3,0,,0)</f>
        <v>0</v>
      </c>
      <c r="AC97" s="1">
        <f>_xlfn.SWITCH(Sheet1!S97,Inter_1,0,Inter_2,0.2,Inter_3,0.1,,0)</f>
        <v>0</v>
      </c>
      <c r="AD97" s="1">
        <f>_xlfn.SWITCH(Sheet1!T97,Aff_Student_1,0.1,Aff_Student_2,0,,0)</f>
        <v>0</v>
      </c>
      <c r="AE97" s="1">
        <f>_xlfn.SWITCH(Sheet1!U97,Aff_Center_1,1.25,Aff_Center_2,1,,0)</f>
        <v>0</v>
      </c>
      <c r="AF97" s="1">
        <f>_xlfn.SWITCH(Sheet1!V97,Paper_Index_1,0.1,Paper_Index_2,0,,0)</f>
        <v>0</v>
      </c>
    </row>
    <row r="98" spans="1:32" x14ac:dyDescent="0.6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7"/>
      <c r="R98" s="16"/>
      <c r="S98" s="16"/>
      <c r="T98" s="16"/>
      <c r="U98" s="16"/>
      <c r="V98" s="16"/>
      <c r="W98" s="31">
        <f t="shared" si="5"/>
        <v>0</v>
      </c>
      <c r="X98" s="12">
        <f t="shared" si="3"/>
        <v>0</v>
      </c>
      <c r="Z98" s="1">
        <f>_xlfn.SWITCH(Sheet1!H98,Asar_1,1,Asar_2,0.5,Asar_3,2,Asar_4,1,,0)</f>
        <v>0</v>
      </c>
      <c r="AA98" s="8">
        <f t="shared" si="4"/>
        <v>0</v>
      </c>
      <c r="AB98" s="1">
        <f>_xlfn.SWITCH(Sheet1!R98,Bartar_1,0.2,Bartar_2,0.1,Bartar_3,0,,0)</f>
        <v>0</v>
      </c>
      <c r="AC98" s="1">
        <f>_xlfn.SWITCH(Sheet1!S98,Inter_1,0,Inter_2,0.2,Inter_3,0.1,,0)</f>
        <v>0</v>
      </c>
      <c r="AD98" s="1">
        <f>_xlfn.SWITCH(Sheet1!T98,Aff_Student_1,0.1,Aff_Student_2,0,,0)</f>
        <v>0</v>
      </c>
      <c r="AE98" s="1">
        <f>_xlfn.SWITCH(Sheet1!U98,Aff_Center_1,1.25,Aff_Center_2,1,,0)</f>
        <v>0</v>
      </c>
      <c r="AF98" s="1">
        <f>_xlfn.SWITCH(Sheet1!V98,Paper_Index_1,0.1,Paper_Index_2,0,,0)</f>
        <v>0</v>
      </c>
    </row>
    <row r="99" spans="1:32" x14ac:dyDescent="0.6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7"/>
      <c r="R99" s="16"/>
      <c r="S99" s="16"/>
      <c r="T99" s="16"/>
      <c r="U99" s="16"/>
      <c r="V99" s="16"/>
      <c r="W99" s="31">
        <f t="shared" si="5"/>
        <v>0</v>
      </c>
      <c r="X99" s="12">
        <f t="shared" si="3"/>
        <v>0</v>
      </c>
      <c r="Z99" s="1">
        <f>_xlfn.SWITCH(Sheet1!H99,Asar_1,1,Asar_2,0.5,Asar_3,2,Asar_4,1,,0)</f>
        <v>0</v>
      </c>
      <c r="AA99" s="8">
        <f t="shared" si="4"/>
        <v>0</v>
      </c>
      <c r="AB99" s="1">
        <f>_xlfn.SWITCH(Sheet1!R99,Bartar_1,0.2,Bartar_2,0.1,Bartar_3,0,,0)</f>
        <v>0</v>
      </c>
      <c r="AC99" s="1">
        <f>_xlfn.SWITCH(Sheet1!S99,Inter_1,0,Inter_2,0.2,Inter_3,0.1,,0)</f>
        <v>0</v>
      </c>
      <c r="AD99" s="1">
        <f>_xlfn.SWITCH(Sheet1!T99,Aff_Student_1,0.1,Aff_Student_2,0,,0)</f>
        <v>0</v>
      </c>
      <c r="AE99" s="1">
        <f>_xlfn.SWITCH(Sheet1!U99,Aff_Center_1,1.25,Aff_Center_2,1,,0)</f>
        <v>0</v>
      </c>
      <c r="AF99" s="1">
        <f>_xlfn.SWITCH(Sheet1!V99,Paper_Index_1,0.1,Paper_Index_2,0,,0)</f>
        <v>0</v>
      </c>
    </row>
    <row r="100" spans="1:32" x14ac:dyDescent="0.6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7"/>
      <c r="R100" s="16"/>
      <c r="S100" s="16"/>
      <c r="T100" s="16"/>
      <c r="U100" s="16"/>
      <c r="V100" s="16"/>
      <c r="W100" s="31">
        <f t="shared" si="5"/>
        <v>0</v>
      </c>
      <c r="X100" s="12">
        <f t="shared" si="3"/>
        <v>0</v>
      </c>
      <c r="Z100" s="1">
        <f>_xlfn.SWITCH(Sheet1!H100,Asar_1,1,Asar_2,0.5,Asar_3,2,Asar_4,1,,0)</f>
        <v>0</v>
      </c>
      <c r="AA100" s="8">
        <f t="shared" si="4"/>
        <v>0</v>
      </c>
      <c r="AB100" s="1">
        <f>_xlfn.SWITCH(Sheet1!R100,Bartar_1,0.2,Bartar_2,0.1,Bartar_3,0,,0)</f>
        <v>0</v>
      </c>
      <c r="AC100" s="1">
        <f>_xlfn.SWITCH(Sheet1!S100,Inter_1,0,Inter_2,0.2,Inter_3,0.1,,0)</f>
        <v>0</v>
      </c>
      <c r="AD100" s="1">
        <f>_xlfn.SWITCH(Sheet1!T100,Aff_Student_1,0.1,Aff_Student_2,0,,0)</f>
        <v>0</v>
      </c>
      <c r="AE100" s="1">
        <f>_xlfn.SWITCH(Sheet1!U100,Aff_Center_1,1.25,Aff_Center_2,1,,0)</f>
        <v>0</v>
      </c>
      <c r="AF100" s="1">
        <f>_xlfn.SWITCH(Sheet1!V100,Paper_Index_1,0.1,Paper_Index_2,0,,0)</f>
        <v>0</v>
      </c>
    </row>
    <row r="101" spans="1:32" x14ac:dyDescent="0.6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7"/>
      <c r="R101" s="16"/>
      <c r="S101" s="16"/>
      <c r="T101" s="16"/>
      <c r="U101" s="16"/>
      <c r="V101" s="16"/>
      <c r="W101" s="31">
        <f t="shared" si="5"/>
        <v>0</v>
      </c>
      <c r="X101" s="12">
        <f t="shared" si="3"/>
        <v>0</v>
      </c>
      <c r="Z101" s="1">
        <f>_xlfn.SWITCH(Sheet1!H101,Asar_1,1,Asar_2,0.5,Asar_3,2,Asar_4,1,,0)</f>
        <v>0</v>
      </c>
      <c r="AA101" s="8">
        <f t="shared" si="4"/>
        <v>0</v>
      </c>
      <c r="AB101" s="1">
        <f>_xlfn.SWITCH(Sheet1!R101,Bartar_1,0.2,Bartar_2,0.1,Bartar_3,0,,0)</f>
        <v>0</v>
      </c>
      <c r="AC101" s="1">
        <f>_xlfn.SWITCH(Sheet1!S101,Inter_1,0,Inter_2,0.2,Inter_3,0.1,,0)</f>
        <v>0</v>
      </c>
      <c r="AD101" s="1">
        <f>_xlfn.SWITCH(Sheet1!T101,Aff_Student_1,0.1,Aff_Student_2,0,,0)</f>
        <v>0</v>
      </c>
      <c r="AE101" s="1">
        <f>_xlfn.SWITCH(Sheet1!U101,Aff_Center_1,1.25,Aff_Center_2,1,,0)</f>
        <v>0</v>
      </c>
      <c r="AF101" s="1">
        <f>_xlfn.SWITCH(Sheet1!V101,Paper_Index_1,0.1,Paper_Index_2,0,,0)</f>
        <v>0</v>
      </c>
    </row>
    <row r="102" spans="1:32" x14ac:dyDescent="0.6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7"/>
      <c r="R102" s="16"/>
      <c r="S102" s="16"/>
      <c r="T102" s="16"/>
      <c r="U102" s="16"/>
      <c r="V102" s="16"/>
      <c r="W102" s="31">
        <f t="shared" si="5"/>
        <v>0</v>
      </c>
      <c r="X102" s="12">
        <f t="shared" si="3"/>
        <v>0</v>
      </c>
      <c r="Z102" s="1">
        <f>_xlfn.SWITCH(Sheet1!H102,Asar_1,1,Asar_2,0.5,Asar_3,2,Asar_4,1,,0)</f>
        <v>0</v>
      </c>
      <c r="AA102" s="8">
        <f t="shared" si="4"/>
        <v>0</v>
      </c>
      <c r="AB102" s="1">
        <f>_xlfn.SWITCH(Sheet1!R102,Bartar_1,0.2,Bartar_2,0.1,Bartar_3,0,,0)</f>
        <v>0</v>
      </c>
      <c r="AC102" s="1">
        <f>_xlfn.SWITCH(Sheet1!S102,Inter_1,0,Inter_2,0.2,Inter_3,0.1,,0)</f>
        <v>0</v>
      </c>
      <c r="AD102" s="1">
        <f>_xlfn.SWITCH(Sheet1!T102,Aff_Student_1,0.1,Aff_Student_2,0,,0)</f>
        <v>0</v>
      </c>
      <c r="AE102" s="1">
        <f>_xlfn.SWITCH(Sheet1!U102,Aff_Center_1,1.25,Aff_Center_2,1,,0)</f>
        <v>0</v>
      </c>
      <c r="AF102" s="1">
        <f>_xlfn.SWITCH(Sheet1!V102,Paper_Index_1,0.1,Paper_Index_2,0,,0)</f>
        <v>0</v>
      </c>
    </row>
    <row r="103" spans="1:32" x14ac:dyDescent="0.6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7"/>
      <c r="R103" s="16"/>
      <c r="S103" s="16"/>
      <c r="T103" s="16"/>
      <c r="U103" s="16"/>
      <c r="V103" s="16"/>
      <c r="W103" s="31">
        <f t="shared" si="5"/>
        <v>0</v>
      </c>
      <c r="X103" s="12">
        <f t="shared" si="3"/>
        <v>0</v>
      </c>
      <c r="Z103" s="1">
        <f>_xlfn.SWITCH(Sheet1!H103,Asar_1,1,Asar_2,0.5,Asar_3,2,Asar_4,1,,0)</f>
        <v>0</v>
      </c>
      <c r="AA103" s="8">
        <f t="shared" si="4"/>
        <v>0</v>
      </c>
      <c r="AB103" s="1">
        <f>_xlfn.SWITCH(Sheet1!R103,Bartar_1,0.2,Bartar_2,0.1,Bartar_3,0,,0)</f>
        <v>0</v>
      </c>
      <c r="AC103" s="1">
        <f>_xlfn.SWITCH(Sheet1!S103,Inter_1,0,Inter_2,0.2,Inter_3,0.1,,0)</f>
        <v>0</v>
      </c>
      <c r="AD103" s="1">
        <f>_xlfn.SWITCH(Sheet1!T103,Aff_Student_1,0.1,Aff_Student_2,0,,0)</f>
        <v>0</v>
      </c>
      <c r="AE103" s="1">
        <f>_xlfn.SWITCH(Sheet1!U103,Aff_Center_1,1.25,Aff_Center_2,1,,0)</f>
        <v>0</v>
      </c>
      <c r="AF103" s="1">
        <f>_xlfn.SWITCH(Sheet1!V103,Paper_Index_1,0.1,Paper_Index_2,0,,0)</f>
        <v>0</v>
      </c>
    </row>
    <row r="104" spans="1:32" x14ac:dyDescent="0.6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7"/>
      <c r="R104" s="16"/>
      <c r="S104" s="16"/>
      <c r="T104" s="16"/>
      <c r="U104" s="16"/>
      <c r="V104" s="16"/>
      <c r="W104" s="31">
        <f t="shared" si="5"/>
        <v>0</v>
      </c>
      <c r="X104" s="12">
        <f t="shared" si="3"/>
        <v>0</v>
      </c>
      <c r="Z104" s="1">
        <f>_xlfn.SWITCH(Sheet1!H104,Asar_1,1,Asar_2,0.5,Asar_3,2,Asar_4,1,,0)</f>
        <v>0</v>
      </c>
      <c r="AA104" s="8">
        <f t="shared" si="4"/>
        <v>0</v>
      </c>
      <c r="AB104" s="1">
        <f>_xlfn.SWITCH(Sheet1!R104,Bartar_1,0.2,Bartar_2,0.1,Bartar_3,0,,0)</f>
        <v>0</v>
      </c>
      <c r="AC104" s="1">
        <f>_xlfn.SWITCH(Sheet1!S104,Inter_1,0,Inter_2,0.2,Inter_3,0.1,,0)</f>
        <v>0</v>
      </c>
      <c r="AD104" s="1">
        <f>_xlfn.SWITCH(Sheet1!T104,Aff_Student_1,0.1,Aff_Student_2,0,,0)</f>
        <v>0</v>
      </c>
      <c r="AE104" s="1">
        <f>_xlfn.SWITCH(Sheet1!U104,Aff_Center_1,1.25,Aff_Center_2,1,,0)</f>
        <v>0</v>
      </c>
      <c r="AF104" s="1">
        <f>_xlfn.SWITCH(Sheet1!V104,Paper_Index_1,0.1,Paper_Index_2,0,,0)</f>
        <v>0</v>
      </c>
    </row>
    <row r="105" spans="1:32" x14ac:dyDescent="0.6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7"/>
      <c r="R105" s="16"/>
      <c r="S105" s="16"/>
      <c r="T105" s="16"/>
      <c r="U105" s="16"/>
      <c r="V105" s="16"/>
      <c r="W105" s="31">
        <f t="shared" si="5"/>
        <v>0</v>
      </c>
      <c r="X105" s="12">
        <f t="shared" si="3"/>
        <v>0</v>
      </c>
      <c r="Z105" s="1">
        <f>_xlfn.SWITCH(Sheet1!H105,Asar_1,1,Asar_2,0.5,Asar_3,2,Asar_4,1,,0)</f>
        <v>0</v>
      </c>
      <c r="AA105" s="8">
        <f t="shared" si="4"/>
        <v>0</v>
      </c>
      <c r="AB105" s="1">
        <f>_xlfn.SWITCH(Sheet1!R105,Bartar_1,0.2,Bartar_2,0.1,Bartar_3,0,,0)</f>
        <v>0</v>
      </c>
      <c r="AC105" s="1">
        <f>_xlfn.SWITCH(Sheet1!S105,Inter_1,0,Inter_2,0.2,Inter_3,0.1,,0)</f>
        <v>0</v>
      </c>
      <c r="AD105" s="1">
        <f>_xlfn.SWITCH(Sheet1!T105,Aff_Student_1,0.1,Aff_Student_2,0,,0)</f>
        <v>0</v>
      </c>
      <c r="AE105" s="1">
        <f>_xlfn.SWITCH(Sheet1!U105,Aff_Center_1,1.25,Aff_Center_2,1,,0)</f>
        <v>0</v>
      </c>
      <c r="AF105" s="1">
        <f>_xlfn.SWITCH(Sheet1!V105,Paper_Index_1,0.1,Paper_Index_2,0,,0)</f>
        <v>0</v>
      </c>
    </row>
    <row r="106" spans="1:32" x14ac:dyDescent="0.6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7"/>
      <c r="R106" s="16"/>
      <c r="S106" s="16"/>
      <c r="T106" s="16"/>
      <c r="U106" s="16"/>
      <c r="V106" s="16"/>
      <c r="W106" s="31">
        <f t="shared" si="5"/>
        <v>0</v>
      </c>
      <c r="X106" s="12">
        <f t="shared" si="3"/>
        <v>0</v>
      </c>
      <c r="Z106" s="1">
        <f>_xlfn.SWITCH(Sheet1!H106,Asar_1,1,Asar_2,0.5,Asar_3,2,Asar_4,1,,0)</f>
        <v>0</v>
      </c>
      <c r="AA106" s="8">
        <f t="shared" si="4"/>
        <v>0</v>
      </c>
      <c r="AB106" s="1">
        <f>_xlfn.SWITCH(Sheet1!R106,Bartar_1,0.2,Bartar_2,0.1,Bartar_3,0,,0)</f>
        <v>0</v>
      </c>
      <c r="AC106" s="1">
        <f>_xlfn.SWITCH(Sheet1!S106,Inter_1,0,Inter_2,0.2,Inter_3,0.1,,0)</f>
        <v>0</v>
      </c>
      <c r="AD106" s="1">
        <f>_xlfn.SWITCH(Sheet1!T106,Aff_Student_1,0.1,Aff_Student_2,0,,0)</f>
        <v>0</v>
      </c>
      <c r="AE106" s="1">
        <f>_xlfn.SWITCH(Sheet1!U106,Aff_Center_1,1.25,Aff_Center_2,1,,0)</f>
        <v>0</v>
      </c>
      <c r="AF106" s="1">
        <f>_xlfn.SWITCH(Sheet1!V106,Paper_Index_1,0.1,Paper_Index_2,0,,0)</f>
        <v>0</v>
      </c>
    </row>
    <row r="107" spans="1:32" x14ac:dyDescent="0.6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7"/>
      <c r="R107" s="16"/>
      <c r="S107" s="16"/>
      <c r="T107" s="16"/>
      <c r="U107" s="16"/>
      <c r="V107" s="16"/>
      <c r="W107" s="31">
        <f t="shared" si="5"/>
        <v>0</v>
      </c>
      <c r="X107" s="12">
        <f t="shared" si="3"/>
        <v>0</v>
      </c>
      <c r="Z107" s="1">
        <f>_xlfn.SWITCH(Sheet1!H107,Asar_1,1,Asar_2,0.5,Asar_3,2,Asar_4,1,,0)</f>
        <v>0</v>
      </c>
      <c r="AA107" s="8">
        <f t="shared" si="4"/>
        <v>0</v>
      </c>
      <c r="AB107" s="1">
        <f>_xlfn.SWITCH(Sheet1!R107,Bartar_1,0.2,Bartar_2,0.1,Bartar_3,0,,0)</f>
        <v>0</v>
      </c>
      <c r="AC107" s="1">
        <f>_xlfn.SWITCH(Sheet1!S107,Inter_1,0,Inter_2,0.2,Inter_3,0.1,,0)</f>
        <v>0</v>
      </c>
      <c r="AD107" s="1">
        <f>_xlfn.SWITCH(Sheet1!T107,Aff_Student_1,0.1,Aff_Student_2,0,,0)</f>
        <v>0</v>
      </c>
      <c r="AE107" s="1">
        <f>_xlfn.SWITCH(Sheet1!U107,Aff_Center_1,1.25,Aff_Center_2,1,,0)</f>
        <v>0</v>
      </c>
      <c r="AF107" s="1">
        <f>_xlfn.SWITCH(Sheet1!V107,Paper_Index_1,0.1,Paper_Index_2,0,,0)</f>
        <v>0</v>
      </c>
    </row>
    <row r="108" spans="1:32" x14ac:dyDescent="0.6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7"/>
      <c r="R108" s="16"/>
      <c r="S108" s="16"/>
      <c r="T108" s="16"/>
      <c r="U108" s="16"/>
      <c r="V108" s="16"/>
      <c r="W108" s="31">
        <f t="shared" si="5"/>
        <v>0</v>
      </c>
      <c r="X108" s="12">
        <f t="shared" si="3"/>
        <v>0</v>
      </c>
      <c r="Z108" s="1">
        <f>_xlfn.SWITCH(Sheet1!H108,Asar_1,1,Asar_2,0.5,Asar_3,2,Asar_4,1,,0)</f>
        <v>0</v>
      </c>
      <c r="AA108" s="8">
        <f t="shared" si="4"/>
        <v>0</v>
      </c>
      <c r="AB108" s="1">
        <f>_xlfn.SWITCH(Sheet1!R108,Bartar_1,0.2,Bartar_2,0.1,Bartar_3,0,,0)</f>
        <v>0</v>
      </c>
      <c r="AC108" s="1">
        <f>_xlfn.SWITCH(Sheet1!S108,Inter_1,0,Inter_2,0.2,Inter_3,0.1,,0)</f>
        <v>0</v>
      </c>
      <c r="AD108" s="1">
        <f>_xlfn.SWITCH(Sheet1!T108,Aff_Student_1,0.1,Aff_Student_2,0,,0)</f>
        <v>0</v>
      </c>
      <c r="AE108" s="1">
        <f>_xlfn.SWITCH(Sheet1!U108,Aff_Center_1,1.25,Aff_Center_2,1,,0)</f>
        <v>0</v>
      </c>
      <c r="AF108" s="1">
        <f>_xlfn.SWITCH(Sheet1!V108,Paper_Index_1,0.1,Paper_Index_2,0,,0)</f>
        <v>0</v>
      </c>
    </row>
    <row r="109" spans="1:32" x14ac:dyDescent="0.6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7"/>
      <c r="R109" s="16"/>
      <c r="S109" s="16"/>
      <c r="T109" s="16"/>
      <c r="U109" s="16"/>
      <c r="V109" s="16"/>
      <c r="W109" s="31">
        <f t="shared" si="5"/>
        <v>0</v>
      </c>
      <c r="X109" s="12">
        <f t="shared" si="3"/>
        <v>0</v>
      </c>
      <c r="Z109" s="1">
        <f>_xlfn.SWITCH(Sheet1!H109,Asar_1,1,Asar_2,0.5,Asar_3,2,Asar_4,1,,0)</f>
        <v>0</v>
      </c>
      <c r="AA109" s="8">
        <f t="shared" si="4"/>
        <v>0</v>
      </c>
      <c r="AB109" s="1">
        <f>_xlfn.SWITCH(Sheet1!R109,Bartar_1,0.2,Bartar_2,0.1,Bartar_3,0,,0)</f>
        <v>0</v>
      </c>
      <c r="AC109" s="1">
        <f>_xlfn.SWITCH(Sheet1!S109,Inter_1,0,Inter_2,0.2,Inter_3,0.1,,0)</f>
        <v>0</v>
      </c>
      <c r="AD109" s="1">
        <f>_xlfn.SWITCH(Sheet1!T109,Aff_Student_1,0.1,Aff_Student_2,0,,0)</f>
        <v>0</v>
      </c>
      <c r="AE109" s="1">
        <f>_xlfn.SWITCH(Sheet1!U109,Aff_Center_1,1.25,Aff_Center_2,1,,0)</f>
        <v>0</v>
      </c>
      <c r="AF109" s="1">
        <f>_xlfn.SWITCH(Sheet1!V109,Paper_Index_1,0.1,Paper_Index_2,0,,0)</f>
        <v>0</v>
      </c>
    </row>
    <row r="110" spans="1:32" x14ac:dyDescent="0.6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7"/>
      <c r="R110" s="16"/>
      <c r="S110" s="16"/>
      <c r="T110" s="16"/>
      <c r="U110" s="16"/>
      <c r="V110" s="16"/>
      <c r="W110" s="31">
        <f t="shared" si="5"/>
        <v>0</v>
      </c>
      <c r="X110" s="12">
        <f t="shared" si="3"/>
        <v>0</v>
      </c>
      <c r="Z110" s="1">
        <f>_xlfn.SWITCH(Sheet1!H110,Asar_1,1,Asar_2,0.5,Asar_3,2,Asar_4,1,,0)</f>
        <v>0</v>
      </c>
      <c r="AA110" s="8">
        <f t="shared" si="4"/>
        <v>0</v>
      </c>
      <c r="AB110" s="1">
        <f>_xlfn.SWITCH(Sheet1!R110,Bartar_1,0.2,Bartar_2,0.1,Bartar_3,0,,0)</f>
        <v>0</v>
      </c>
      <c r="AC110" s="1">
        <f>_xlfn.SWITCH(Sheet1!S110,Inter_1,0,Inter_2,0.2,Inter_3,0.1,,0)</f>
        <v>0</v>
      </c>
      <c r="AD110" s="1">
        <f>_xlfn.SWITCH(Sheet1!T110,Aff_Student_1,0.1,Aff_Student_2,0,,0)</f>
        <v>0</v>
      </c>
      <c r="AE110" s="1">
        <f>_xlfn.SWITCH(Sheet1!U110,Aff_Center_1,1.25,Aff_Center_2,1,,0)</f>
        <v>0</v>
      </c>
      <c r="AF110" s="1">
        <f>_xlfn.SWITCH(Sheet1!V110,Paper_Index_1,0.1,Paper_Index_2,0,,0)</f>
        <v>0</v>
      </c>
    </row>
    <row r="111" spans="1:32" x14ac:dyDescent="0.6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7"/>
      <c r="R111" s="16"/>
      <c r="S111" s="16"/>
      <c r="T111" s="16"/>
      <c r="U111" s="16"/>
      <c r="V111" s="16"/>
      <c r="W111" s="31">
        <f t="shared" si="5"/>
        <v>0</v>
      </c>
      <c r="X111" s="12">
        <f t="shared" si="3"/>
        <v>0</v>
      </c>
      <c r="Z111" s="1">
        <f>_xlfn.SWITCH(Sheet1!H111,Asar_1,1,Asar_2,0.5,Asar_3,2,Asar_4,1,,0)</f>
        <v>0</v>
      </c>
      <c r="AA111" s="8">
        <f t="shared" si="4"/>
        <v>0</v>
      </c>
      <c r="AB111" s="1">
        <f>_xlfn.SWITCH(Sheet1!R111,Bartar_1,0.2,Bartar_2,0.1,Bartar_3,0,,0)</f>
        <v>0</v>
      </c>
      <c r="AC111" s="1">
        <f>_xlfn.SWITCH(Sheet1!S111,Inter_1,0,Inter_2,0.2,Inter_3,0.1,,0)</f>
        <v>0</v>
      </c>
      <c r="AD111" s="1">
        <f>_xlfn.SWITCH(Sheet1!T111,Aff_Student_1,0.1,Aff_Student_2,0,,0)</f>
        <v>0</v>
      </c>
      <c r="AE111" s="1">
        <f>_xlfn.SWITCH(Sheet1!U111,Aff_Center_1,1.25,Aff_Center_2,1,,0)</f>
        <v>0</v>
      </c>
      <c r="AF111" s="1">
        <f>_xlfn.SWITCH(Sheet1!V111,Paper_Index_1,0.1,Paper_Index_2,0,,0)</f>
        <v>0</v>
      </c>
    </row>
    <row r="112" spans="1:32" x14ac:dyDescent="0.6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7"/>
      <c r="R112" s="16"/>
      <c r="S112" s="16"/>
      <c r="T112" s="16"/>
      <c r="U112" s="16"/>
      <c r="V112" s="16"/>
      <c r="W112" s="31">
        <f t="shared" si="5"/>
        <v>0</v>
      </c>
      <c r="X112" s="12">
        <f t="shared" si="3"/>
        <v>0</v>
      </c>
      <c r="Z112" s="1">
        <f>_xlfn.SWITCH(Sheet1!H112,Asar_1,1,Asar_2,0.5,Asar_3,2,Asar_4,1,,0)</f>
        <v>0</v>
      </c>
      <c r="AA112" s="8">
        <f t="shared" si="4"/>
        <v>0</v>
      </c>
      <c r="AB112" s="1">
        <f>_xlfn.SWITCH(Sheet1!R112,Bartar_1,0.2,Bartar_2,0.1,Bartar_3,0,,0)</f>
        <v>0</v>
      </c>
      <c r="AC112" s="1">
        <f>_xlfn.SWITCH(Sheet1!S112,Inter_1,0,Inter_2,0.2,Inter_3,0.1,,0)</f>
        <v>0</v>
      </c>
      <c r="AD112" s="1">
        <f>_xlfn.SWITCH(Sheet1!T112,Aff_Student_1,0.1,Aff_Student_2,0,,0)</f>
        <v>0</v>
      </c>
      <c r="AE112" s="1">
        <f>_xlfn.SWITCH(Sheet1!U112,Aff_Center_1,1.25,Aff_Center_2,1,,0)</f>
        <v>0</v>
      </c>
      <c r="AF112" s="1">
        <f>_xlfn.SWITCH(Sheet1!V112,Paper_Index_1,0.1,Paper_Index_2,0,,0)</f>
        <v>0</v>
      </c>
    </row>
    <row r="113" spans="1:32" x14ac:dyDescent="0.6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7"/>
      <c r="R113" s="16"/>
      <c r="S113" s="16"/>
      <c r="T113" s="16"/>
      <c r="U113" s="16"/>
      <c r="V113" s="16"/>
      <c r="W113" s="31">
        <f t="shared" si="5"/>
        <v>0</v>
      </c>
      <c r="X113" s="12">
        <f t="shared" si="3"/>
        <v>0</v>
      </c>
      <c r="Z113" s="1">
        <f>_xlfn.SWITCH(Sheet1!H113,Asar_1,1,Asar_2,0.5,Asar_3,2,Asar_4,1,,0)</f>
        <v>0</v>
      </c>
      <c r="AA113" s="8">
        <f t="shared" si="4"/>
        <v>0</v>
      </c>
      <c r="AB113" s="1">
        <f>_xlfn.SWITCH(Sheet1!R113,Bartar_1,0.2,Bartar_2,0.1,Bartar_3,0,,0)</f>
        <v>0</v>
      </c>
      <c r="AC113" s="1">
        <f>_xlfn.SWITCH(Sheet1!S113,Inter_1,0,Inter_2,0.2,Inter_3,0.1,,0)</f>
        <v>0</v>
      </c>
      <c r="AD113" s="1">
        <f>_xlfn.SWITCH(Sheet1!T113,Aff_Student_1,0.1,Aff_Student_2,0,,0)</f>
        <v>0</v>
      </c>
      <c r="AE113" s="1">
        <f>_xlfn.SWITCH(Sheet1!U113,Aff_Center_1,1.25,Aff_Center_2,1,,0)</f>
        <v>0</v>
      </c>
      <c r="AF113" s="1">
        <f>_xlfn.SWITCH(Sheet1!V113,Paper_Index_1,0.1,Paper_Index_2,0,,0)</f>
        <v>0</v>
      </c>
    </row>
    <row r="114" spans="1:32" x14ac:dyDescent="0.6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7"/>
      <c r="R114" s="16"/>
      <c r="S114" s="16"/>
      <c r="T114" s="16"/>
      <c r="U114" s="16"/>
      <c r="V114" s="16"/>
      <c r="W114" s="31">
        <f t="shared" si="5"/>
        <v>0</v>
      </c>
      <c r="X114" s="12">
        <f t="shared" si="3"/>
        <v>0</v>
      </c>
      <c r="Z114" s="1">
        <f>_xlfn.SWITCH(Sheet1!H114,Asar_1,1,Asar_2,0.5,Asar_3,2,Asar_4,1,,0)</f>
        <v>0</v>
      </c>
      <c r="AA114" s="8">
        <f t="shared" si="4"/>
        <v>0</v>
      </c>
      <c r="AB114" s="1">
        <f>_xlfn.SWITCH(Sheet1!R114,Bartar_1,0.2,Bartar_2,0.1,Bartar_3,0,,0)</f>
        <v>0</v>
      </c>
      <c r="AC114" s="1">
        <f>_xlfn.SWITCH(Sheet1!S114,Inter_1,0,Inter_2,0.2,Inter_3,0.1,,0)</f>
        <v>0</v>
      </c>
      <c r="AD114" s="1">
        <f>_xlfn.SWITCH(Sheet1!T114,Aff_Student_1,0.1,Aff_Student_2,0,,0)</f>
        <v>0</v>
      </c>
      <c r="AE114" s="1">
        <f>_xlfn.SWITCH(Sheet1!U114,Aff_Center_1,1.25,Aff_Center_2,1,,0)</f>
        <v>0</v>
      </c>
      <c r="AF114" s="1">
        <f>_xlfn.SWITCH(Sheet1!V114,Paper_Index_1,0.1,Paper_Index_2,0,,0)</f>
        <v>0</v>
      </c>
    </row>
    <row r="115" spans="1:32" x14ac:dyDescent="0.6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7"/>
      <c r="R115" s="16"/>
      <c r="S115" s="16"/>
      <c r="T115" s="16"/>
      <c r="U115" s="16"/>
      <c r="V115" s="16"/>
      <c r="W115" s="31">
        <f t="shared" si="5"/>
        <v>0</v>
      </c>
      <c r="X115" s="12">
        <f t="shared" si="3"/>
        <v>0</v>
      </c>
      <c r="Z115" s="1">
        <f>_xlfn.SWITCH(Sheet1!H115,Asar_1,1,Asar_2,0.5,Asar_3,2,Asar_4,1,,0)</f>
        <v>0</v>
      </c>
      <c r="AA115" s="8">
        <f t="shared" si="4"/>
        <v>0</v>
      </c>
      <c r="AB115" s="1">
        <f>_xlfn.SWITCH(Sheet1!R115,Bartar_1,0.2,Bartar_2,0.1,Bartar_3,0,,0)</f>
        <v>0</v>
      </c>
      <c r="AC115" s="1">
        <f>_xlfn.SWITCH(Sheet1!S115,Inter_1,0,Inter_2,0.2,Inter_3,0.1,,0)</f>
        <v>0</v>
      </c>
      <c r="AD115" s="1">
        <f>_xlfn.SWITCH(Sheet1!T115,Aff_Student_1,0.1,Aff_Student_2,0,,0)</f>
        <v>0</v>
      </c>
      <c r="AE115" s="1">
        <f>_xlfn.SWITCH(Sheet1!U115,Aff_Center_1,1.25,Aff_Center_2,1,,0)</f>
        <v>0</v>
      </c>
      <c r="AF115" s="1">
        <f>_xlfn.SWITCH(Sheet1!V115,Paper_Index_1,0.1,Paper_Index_2,0,,0)</f>
        <v>0</v>
      </c>
    </row>
    <row r="116" spans="1:32" x14ac:dyDescent="0.6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7"/>
      <c r="R116" s="16"/>
      <c r="S116" s="16"/>
      <c r="T116" s="16"/>
      <c r="U116" s="16"/>
      <c r="V116" s="16"/>
      <c r="W116" s="31">
        <f t="shared" si="5"/>
        <v>0</v>
      </c>
      <c r="X116" s="12">
        <f t="shared" si="3"/>
        <v>0</v>
      </c>
      <c r="Z116" s="1">
        <f>_xlfn.SWITCH(Sheet1!H116,Asar_1,1,Asar_2,0.5,Asar_3,2,Asar_4,1,,0)</f>
        <v>0</v>
      </c>
      <c r="AA116" s="8">
        <f t="shared" si="4"/>
        <v>0</v>
      </c>
      <c r="AB116" s="1">
        <f>_xlfn.SWITCH(Sheet1!R116,Bartar_1,0.2,Bartar_2,0.1,Bartar_3,0,,0)</f>
        <v>0</v>
      </c>
      <c r="AC116" s="1">
        <f>_xlfn.SWITCH(Sheet1!S116,Inter_1,0,Inter_2,0.2,Inter_3,0.1,,0)</f>
        <v>0</v>
      </c>
      <c r="AD116" s="1">
        <f>_xlfn.SWITCH(Sheet1!T116,Aff_Student_1,0.1,Aff_Student_2,0,,0)</f>
        <v>0</v>
      </c>
      <c r="AE116" s="1">
        <f>_xlfn.SWITCH(Sheet1!U116,Aff_Center_1,1.25,Aff_Center_2,1,,0)</f>
        <v>0</v>
      </c>
      <c r="AF116" s="1">
        <f>_xlfn.SWITCH(Sheet1!V116,Paper_Index_1,0.1,Paper_Index_2,0,,0)</f>
        <v>0</v>
      </c>
    </row>
    <row r="117" spans="1:32" x14ac:dyDescent="0.6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7"/>
      <c r="R117" s="16"/>
      <c r="S117" s="16"/>
      <c r="T117" s="16"/>
      <c r="U117" s="16"/>
      <c r="V117" s="16"/>
      <c r="W117" s="31">
        <f t="shared" si="5"/>
        <v>0</v>
      </c>
      <c r="X117" s="12">
        <f t="shared" si="3"/>
        <v>0</v>
      </c>
      <c r="Z117" s="1">
        <f>_xlfn.SWITCH(Sheet1!H117,Asar_1,1,Asar_2,0.5,Asar_3,2,Asar_4,1,,0)</f>
        <v>0</v>
      </c>
      <c r="AA117" s="8">
        <f t="shared" si="4"/>
        <v>0</v>
      </c>
      <c r="AB117" s="1">
        <f>_xlfn.SWITCH(Sheet1!R117,Bartar_1,0.2,Bartar_2,0.1,Bartar_3,0,,0)</f>
        <v>0</v>
      </c>
      <c r="AC117" s="1">
        <f>_xlfn.SWITCH(Sheet1!S117,Inter_1,0,Inter_2,0.2,Inter_3,0.1,,0)</f>
        <v>0</v>
      </c>
      <c r="AD117" s="1">
        <f>_xlfn.SWITCH(Sheet1!T117,Aff_Student_1,0.1,Aff_Student_2,0,,0)</f>
        <v>0</v>
      </c>
      <c r="AE117" s="1">
        <f>_xlfn.SWITCH(Sheet1!U117,Aff_Center_1,1.25,Aff_Center_2,1,,0)</f>
        <v>0</v>
      </c>
      <c r="AF117" s="1">
        <f>_xlfn.SWITCH(Sheet1!V117,Paper_Index_1,0.1,Paper_Index_2,0,,0)</f>
        <v>0</v>
      </c>
    </row>
    <row r="118" spans="1:32" x14ac:dyDescent="0.6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7"/>
      <c r="R118" s="16"/>
      <c r="S118" s="16"/>
      <c r="T118" s="16"/>
      <c r="U118" s="16"/>
      <c r="V118" s="16"/>
      <c r="W118" s="31">
        <f t="shared" si="5"/>
        <v>0</v>
      </c>
      <c r="X118" s="12">
        <f t="shared" si="3"/>
        <v>0</v>
      </c>
      <c r="Z118" s="1">
        <f>_xlfn.SWITCH(Sheet1!H118,Asar_1,1,Asar_2,0.5,Asar_3,2,Asar_4,1,,0)</f>
        <v>0</v>
      </c>
      <c r="AA118" s="8">
        <f t="shared" si="4"/>
        <v>0</v>
      </c>
      <c r="AB118" s="1">
        <f>_xlfn.SWITCH(Sheet1!R118,Bartar_1,0.2,Bartar_2,0.1,Bartar_3,0,,0)</f>
        <v>0</v>
      </c>
      <c r="AC118" s="1">
        <f>_xlfn.SWITCH(Sheet1!S118,Inter_1,0,Inter_2,0.2,Inter_3,0.1,,0)</f>
        <v>0</v>
      </c>
      <c r="AD118" s="1">
        <f>_xlfn.SWITCH(Sheet1!T118,Aff_Student_1,0.1,Aff_Student_2,0,,0)</f>
        <v>0</v>
      </c>
      <c r="AE118" s="1">
        <f>_xlfn.SWITCH(Sheet1!U118,Aff_Center_1,1.25,Aff_Center_2,1,,0)</f>
        <v>0</v>
      </c>
      <c r="AF118" s="1">
        <f>_xlfn.SWITCH(Sheet1!V118,Paper_Index_1,0.1,Paper_Index_2,0,,0)</f>
        <v>0</v>
      </c>
    </row>
    <row r="119" spans="1:32" x14ac:dyDescent="0.6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7"/>
      <c r="R119" s="16"/>
      <c r="S119" s="16"/>
      <c r="T119" s="16"/>
      <c r="U119" s="16"/>
      <c r="V119" s="16"/>
      <c r="W119" s="31">
        <f t="shared" si="5"/>
        <v>0</v>
      </c>
      <c r="X119" s="12">
        <f t="shared" si="3"/>
        <v>0</v>
      </c>
      <c r="Z119" s="1">
        <f>_xlfn.SWITCH(Sheet1!H119,Asar_1,1,Asar_2,0.5,Asar_3,2,Asar_4,1,,0)</f>
        <v>0</v>
      </c>
      <c r="AA119" s="8">
        <f t="shared" si="4"/>
        <v>0</v>
      </c>
      <c r="AB119" s="1">
        <f>_xlfn.SWITCH(Sheet1!R119,Bartar_1,0.2,Bartar_2,0.1,Bartar_3,0,,0)</f>
        <v>0</v>
      </c>
      <c r="AC119" s="1">
        <f>_xlfn.SWITCH(Sheet1!S119,Inter_1,0,Inter_2,0.2,Inter_3,0.1,,0)</f>
        <v>0</v>
      </c>
      <c r="AD119" s="1">
        <f>_xlfn.SWITCH(Sheet1!T119,Aff_Student_1,0.1,Aff_Student_2,0,,0)</f>
        <v>0</v>
      </c>
      <c r="AE119" s="1">
        <f>_xlfn.SWITCH(Sheet1!U119,Aff_Center_1,1.25,Aff_Center_2,1,,0)</f>
        <v>0</v>
      </c>
      <c r="AF119" s="1">
        <f>_xlfn.SWITCH(Sheet1!V119,Paper_Index_1,0.1,Paper_Index_2,0,,0)</f>
        <v>0</v>
      </c>
    </row>
    <row r="120" spans="1:32" x14ac:dyDescent="0.6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7"/>
      <c r="R120" s="16"/>
      <c r="S120" s="16"/>
      <c r="T120" s="16"/>
      <c r="U120" s="16"/>
      <c r="V120" s="16"/>
      <c r="W120" s="31">
        <f t="shared" si="5"/>
        <v>0</v>
      </c>
      <c r="X120" s="12">
        <f t="shared" si="3"/>
        <v>0</v>
      </c>
      <c r="Z120" s="1">
        <f>_xlfn.SWITCH(Sheet1!H120,Asar_1,1,Asar_2,0.5,Asar_3,2,Asar_4,1,,0)</f>
        <v>0</v>
      </c>
      <c r="AA120" s="8">
        <f t="shared" si="4"/>
        <v>0</v>
      </c>
      <c r="AB120" s="1">
        <f>_xlfn.SWITCH(Sheet1!R120,Bartar_1,0.2,Bartar_2,0.1,Bartar_3,0,,0)</f>
        <v>0</v>
      </c>
      <c r="AC120" s="1">
        <f>_xlfn.SWITCH(Sheet1!S120,Inter_1,0,Inter_2,0.2,Inter_3,0.1,,0)</f>
        <v>0</v>
      </c>
      <c r="AD120" s="1">
        <f>_xlfn.SWITCH(Sheet1!T120,Aff_Student_1,0.1,Aff_Student_2,0,,0)</f>
        <v>0</v>
      </c>
      <c r="AE120" s="1">
        <f>_xlfn.SWITCH(Sheet1!U120,Aff_Center_1,1.25,Aff_Center_2,1,,0)</f>
        <v>0</v>
      </c>
      <c r="AF120" s="1">
        <f>_xlfn.SWITCH(Sheet1!V120,Paper_Index_1,0.1,Paper_Index_2,0,,0)</f>
        <v>0</v>
      </c>
    </row>
    <row r="121" spans="1:32" x14ac:dyDescent="0.6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7"/>
      <c r="R121" s="16"/>
      <c r="S121" s="16"/>
      <c r="T121" s="16"/>
      <c r="U121" s="16"/>
      <c r="V121" s="16"/>
      <c r="W121" s="31">
        <f t="shared" si="5"/>
        <v>0</v>
      </c>
      <c r="X121" s="12">
        <f t="shared" si="3"/>
        <v>0</v>
      </c>
      <c r="Z121" s="1">
        <f>_xlfn.SWITCH(Sheet1!H121,Asar_1,1,Asar_2,0.5,Asar_3,2,Asar_4,1,,0)</f>
        <v>0</v>
      </c>
      <c r="AA121" s="8">
        <f t="shared" si="4"/>
        <v>0</v>
      </c>
      <c r="AB121" s="1">
        <f>_xlfn.SWITCH(Sheet1!R121,Bartar_1,0.2,Bartar_2,0.1,Bartar_3,0,,0)</f>
        <v>0</v>
      </c>
      <c r="AC121" s="1">
        <f>_xlfn.SWITCH(Sheet1!S121,Inter_1,0,Inter_2,0.2,Inter_3,0.1,,0)</f>
        <v>0</v>
      </c>
      <c r="AD121" s="1">
        <f>_xlfn.SWITCH(Sheet1!T121,Aff_Student_1,0.1,Aff_Student_2,0,,0)</f>
        <v>0</v>
      </c>
      <c r="AE121" s="1">
        <f>_xlfn.SWITCH(Sheet1!U121,Aff_Center_1,1.25,Aff_Center_2,1,,0)</f>
        <v>0</v>
      </c>
      <c r="AF121" s="1">
        <f>_xlfn.SWITCH(Sheet1!V121,Paper_Index_1,0.1,Paper_Index_2,0,,0)</f>
        <v>0</v>
      </c>
    </row>
    <row r="122" spans="1:32" x14ac:dyDescent="0.6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7"/>
      <c r="R122" s="16"/>
      <c r="S122" s="16"/>
      <c r="T122" s="16"/>
      <c r="U122" s="16"/>
      <c r="V122" s="16"/>
      <c r="W122" s="31">
        <f t="shared" si="5"/>
        <v>0</v>
      </c>
      <c r="X122" s="12">
        <f t="shared" si="3"/>
        <v>0</v>
      </c>
      <c r="Z122" s="1">
        <f>_xlfn.SWITCH(Sheet1!H122,Asar_1,1,Asar_2,0.5,Asar_3,2,Asar_4,1,,0)</f>
        <v>0</v>
      </c>
      <c r="AA122" s="8">
        <f t="shared" si="4"/>
        <v>0</v>
      </c>
      <c r="AB122" s="1">
        <f>_xlfn.SWITCH(Sheet1!R122,Bartar_1,0.2,Bartar_2,0.1,Bartar_3,0,,0)</f>
        <v>0</v>
      </c>
      <c r="AC122" s="1">
        <f>_xlfn.SWITCH(Sheet1!S122,Inter_1,0,Inter_2,0.2,Inter_3,0.1,,0)</f>
        <v>0</v>
      </c>
      <c r="AD122" s="1">
        <f>_xlfn.SWITCH(Sheet1!T122,Aff_Student_1,0.1,Aff_Student_2,0,,0)</f>
        <v>0</v>
      </c>
      <c r="AE122" s="1">
        <f>_xlfn.SWITCH(Sheet1!U122,Aff_Center_1,1.25,Aff_Center_2,1,,0)</f>
        <v>0</v>
      </c>
      <c r="AF122" s="1">
        <f>_xlfn.SWITCH(Sheet1!V122,Paper_Index_1,0.1,Paper_Index_2,0,,0)</f>
        <v>0</v>
      </c>
    </row>
    <row r="123" spans="1:32" x14ac:dyDescent="0.6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7"/>
      <c r="R123" s="16"/>
      <c r="S123" s="16"/>
      <c r="T123" s="16"/>
      <c r="U123" s="16"/>
      <c r="V123" s="16"/>
      <c r="W123" s="31">
        <f t="shared" si="5"/>
        <v>0</v>
      </c>
      <c r="X123" s="12">
        <f t="shared" si="3"/>
        <v>0</v>
      </c>
      <c r="Z123" s="1">
        <f>_xlfn.SWITCH(Sheet1!H123,Asar_1,1,Asar_2,0.5,Asar_3,2,Asar_4,1,,0)</f>
        <v>0</v>
      </c>
      <c r="AA123" s="8">
        <f t="shared" si="4"/>
        <v>0</v>
      </c>
      <c r="AB123" s="1">
        <f>_xlfn.SWITCH(Sheet1!R123,Bartar_1,0.2,Bartar_2,0.1,Bartar_3,0,,0)</f>
        <v>0</v>
      </c>
      <c r="AC123" s="1">
        <f>_xlfn.SWITCH(Sheet1!S123,Inter_1,0,Inter_2,0.2,Inter_3,0.1,,0)</f>
        <v>0</v>
      </c>
      <c r="AD123" s="1">
        <f>_xlfn.SWITCH(Sheet1!T123,Aff_Student_1,0.1,Aff_Student_2,0,,0)</f>
        <v>0</v>
      </c>
      <c r="AE123" s="1">
        <f>_xlfn.SWITCH(Sheet1!U123,Aff_Center_1,1.25,Aff_Center_2,1,,0)</f>
        <v>0</v>
      </c>
      <c r="AF123" s="1">
        <f>_xlfn.SWITCH(Sheet1!V123,Paper_Index_1,0.1,Paper_Index_2,0,,0)</f>
        <v>0</v>
      </c>
    </row>
    <row r="124" spans="1:32" x14ac:dyDescent="0.6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7"/>
      <c r="R124" s="16"/>
      <c r="S124" s="16"/>
      <c r="T124" s="16"/>
      <c r="U124" s="16"/>
      <c r="V124" s="16"/>
      <c r="W124" s="31">
        <f t="shared" si="5"/>
        <v>0</v>
      </c>
      <c r="X124" s="12">
        <f t="shared" si="3"/>
        <v>0</v>
      </c>
      <c r="Z124" s="1">
        <f>_xlfn.SWITCH(Sheet1!H124,Asar_1,1,Asar_2,0.5,Asar_3,2,Asar_4,1,,0)</f>
        <v>0</v>
      </c>
      <c r="AA124" s="8">
        <f t="shared" si="4"/>
        <v>0</v>
      </c>
      <c r="AB124" s="1">
        <f>_xlfn.SWITCH(Sheet1!R124,Bartar_1,0.2,Bartar_2,0.1,Bartar_3,0,,0)</f>
        <v>0</v>
      </c>
      <c r="AC124" s="1">
        <f>_xlfn.SWITCH(Sheet1!S124,Inter_1,0,Inter_2,0.2,Inter_3,0.1,,0)</f>
        <v>0</v>
      </c>
      <c r="AD124" s="1">
        <f>_xlfn.SWITCH(Sheet1!T124,Aff_Student_1,0.1,Aff_Student_2,0,,0)</f>
        <v>0</v>
      </c>
      <c r="AE124" s="1">
        <f>_xlfn.SWITCH(Sheet1!U124,Aff_Center_1,1.25,Aff_Center_2,1,,0)</f>
        <v>0</v>
      </c>
      <c r="AF124" s="1">
        <f>_xlfn.SWITCH(Sheet1!V124,Paper_Index_1,0.1,Paper_Index_2,0,,0)</f>
        <v>0</v>
      </c>
    </row>
    <row r="125" spans="1:32" x14ac:dyDescent="0.6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7"/>
      <c r="R125" s="16"/>
      <c r="S125" s="16"/>
      <c r="T125" s="16"/>
      <c r="U125" s="16"/>
      <c r="V125" s="16"/>
      <c r="W125" s="31">
        <f t="shared" si="5"/>
        <v>0</v>
      </c>
      <c r="X125" s="12">
        <f t="shared" si="3"/>
        <v>0</v>
      </c>
      <c r="Z125" s="1">
        <f>_xlfn.SWITCH(Sheet1!H125,Asar_1,1,Asar_2,0.5,Asar_3,2,Asar_4,1,,0)</f>
        <v>0</v>
      </c>
      <c r="AA125" s="8">
        <f t="shared" si="4"/>
        <v>0</v>
      </c>
      <c r="AB125" s="1">
        <f>_xlfn.SWITCH(Sheet1!R125,Bartar_1,0.2,Bartar_2,0.1,Bartar_3,0,,0)</f>
        <v>0</v>
      </c>
      <c r="AC125" s="1">
        <f>_xlfn.SWITCH(Sheet1!S125,Inter_1,0,Inter_2,0.2,Inter_3,0.1,,0)</f>
        <v>0</v>
      </c>
      <c r="AD125" s="1">
        <f>_xlfn.SWITCH(Sheet1!T125,Aff_Student_1,0.1,Aff_Student_2,0,,0)</f>
        <v>0</v>
      </c>
      <c r="AE125" s="1">
        <f>_xlfn.SWITCH(Sheet1!U125,Aff_Center_1,1.25,Aff_Center_2,1,,0)</f>
        <v>0</v>
      </c>
      <c r="AF125" s="1">
        <f>_xlfn.SWITCH(Sheet1!V125,Paper_Index_1,0.1,Paper_Index_2,0,,0)</f>
        <v>0</v>
      </c>
    </row>
    <row r="126" spans="1:32" x14ac:dyDescent="0.6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7"/>
      <c r="R126" s="16"/>
      <c r="S126" s="16"/>
      <c r="T126" s="16"/>
      <c r="U126" s="16"/>
      <c r="V126" s="16"/>
      <c r="W126" s="31">
        <f t="shared" si="5"/>
        <v>0</v>
      </c>
      <c r="X126" s="12">
        <f t="shared" si="3"/>
        <v>0</v>
      </c>
      <c r="Z126" s="1">
        <f>_xlfn.SWITCH(Sheet1!H126,Asar_1,1,Asar_2,0.5,Asar_3,2,Asar_4,1,,0)</f>
        <v>0</v>
      </c>
      <c r="AA126" s="8">
        <f t="shared" si="4"/>
        <v>0</v>
      </c>
      <c r="AB126" s="1">
        <f>_xlfn.SWITCH(Sheet1!R126,Bartar_1,0.2,Bartar_2,0.1,Bartar_3,0,,0)</f>
        <v>0</v>
      </c>
      <c r="AC126" s="1">
        <f>_xlfn.SWITCH(Sheet1!S126,Inter_1,0,Inter_2,0.2,Inter_3,0.1,,0)</f>
        <v>0</v>
      </c>
      <c r="AD126" s="1">
        <f>_xlfn.SWITCH(Sheet1!T126,Aff_Student_1,0.1,Aff_Student_2,0,,0)</f>
        <v>0</v>
      </c>
      <c r="AE126" s="1">
        <f>_xlfn.SWITCH(Sheet1!U126,Aff_Center_1,1.25,Aff_Center_2,1,,0)</f>
        <v>0</v>
      </c>
      <c r="AF126" s="1">
        <f>_xlfn.SWITCH(Sheet1!V126,Paper_Index_1,0.1,Paper_Index_2,0,,0)</f>
        <v>0</v>
      </c>
    </row>
    <row r="127" spans="1:32" x14ac:dyDescent="0.6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7"/>
      <c r="R127" s="16"/>
      <c r="S127" s="16"/>
      <c r="T127" s="16"/>
      <c r="U127" s="16"/>
      <c r="V127" s="16"/>
      <c r="W127" s="31">
        <f t="shared" si="5"/>
        <v>0</v>
      </c>
      <c r="X127" s="12">
        <f t="shared" si="3"/>
        <v>0</v>
      </c>
      <c r="Z127" s="1">
        <f>_xlfn.SWITCH(Sheet1!H127,Asar_1,1,Asar_2,0.5,Asar_3,2,Asar_4,1,,0)</f>
        <v>0</v>
      </c>
      <c r="AA127" s="8">
        <f t="shared" si="4"/>
        <v>0</v>
      </c>
      <c r="AB127" s="1">
        <f>_xlfn.SWITCH(Sheet1!R127,Bartar_1,0.2,Bartar_2,0.1,Bartar_3,0,,0)</f>
        <v>0</v>
      </c>
      <c r="AC127" s="1">
        <f>_xlfn.SWITCH(Sheet1!S127,Inter_1,0,Inter_2,0.2,Inter_3,0.1,,0)</f>
        <v>0</v>
      </c>
      <c r="AD127" s="1">
        <f>_xlfn.SWITCH(Sheet1!T127,Aff_Student_1,0.1,Aff_Student_2,0,,0)</f>
        <v>0</v>
      </c>
      <c r="AE127" s="1">
        <f>_xlfn.SWITCH(Sheet1!U127,Aff_Center_1,1.25,Aff_Center_2,1,,0)</f>
        <v>0</v>
      </c>
      <c r="AF127" s="1">
        <f>_xlfn.SWITCH(Sheet1!V127,Paper_Index_1,0.1,Paper_Index_2,0,,0)</f>
        <v>0</v>
      </c>
    </row>
    <row r="128" spans="1:32" x14ac:dyDescent="0.6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7"/>
      <c r="R128" s="16"/>
      <c r="S128" s="16"/>
      <c r="T128" s="16"/>
      <c r="U128" s="16"/>
      <c r="V128" s="16"/>
      <c r="W128" s="31">
        <f t="shared" si="5"/>
        <v>0</v>
      </c>
      <c r="X128" s="12">
        <f t="shared" si="3"/>
        <v>0</v>
      </c>
      <c r="Z128" s="1">
        <f>_xlfn.SWITCH(Sheet1!H128,Asar_1,1,Asar_2,0.5,Asar_3,2,Asar_4,1,,0)</f>
        <v>0</v>
      </c>
      <c r="AA128" s="8">
        <f t="shared" si="4"/>
        <v>0</v>
      </c>
      <c r="AB128" s="1">
        <f>_xlfn.SWITCH(Sheet1!R128,Bartar_1,0.2,Bartar_2,0.1,Bartar_3,0,,0)</f>
        <v>0</v>
      </c>
      <c r="AC128" s="1">
        <f>_xlfn.SWITCH(Sheet1!S128,Inter_1,0,Inter_2,0.2,Inter_3,0.1,,0)</f>
        <v>0</v>
      </c>
      <c r="AD128" s="1">
        <f>_xlfn.SWITCH(Sheet1!T128,Aff_Student_1,0.1,Aff_Student_2,0,,0)</f>
        <v>0</v>
      </c>
      <c r="AE128" s="1">
        <f>_xlfn.SWITCH(Sheet1!U128,Aff_Center_1,1.25,Aff_Center_2,1,,0)</f>
        <v>0</v>
      </c>
      <c r="AF128" s="1">
        <f>_xlfn.SWITCH(Sheet1!V128,Paper_Index_1,0.1,Paper_Index_2,0,,0)</f>
        <v>0</v>
      </c>
    </row>
    <row r="129" spans="1:32" x14ac:dyDescent="0.6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7"/>
      <c r="R129" s="16"/>
      <c r="S129" s="16"/>
      <c r="T129" s="16"/>
      <c r="U129" s="16"/>
      <c r="V129" s="16"/>
      <c r="W129" s="31">
        <f t="shared" si="5"/>
        <v>0</v>
      </c>
      <c r="X129" s="12">
        <f t="shared" si="3"/>
        <v>0</v>
      </c>
      <c r="Z129" s="1">
        <f>_xlfn.SWITCH(Sheet1!H129,Asar_1,1,Asar_2,0.5,Asar_3,2,Asar_4,1,,0)</f>
        <v>0</v>
      </c>
      <c r="AA129" s="8">
        <f t="shared" si="4"/>
        <v>0</v>
      </c>
      <c r="AB129" s="1">
        <f>_xlfn.SWITCH(Sheet1!R129,Bartar_1,0.2,Bartar_2,0.1,Bartar_3,0,,0)</f>
        <v>0</v>
      </c>
      <c r="AC129" s="1">
        <f>_xlfn.SWITCH(Sheet1!S129,Inter_1,0,Inter_2,0.2,Inter_3,0.1,,0)</f>
        <v>0</v>
      </c>
      <c r="AD129" s="1">
        <f>_xlfn.SWITCH(Sheet1!T129,Aff_Student_1,0.1,Aff_Student_2,0,,0)</f>
        <v>0</v>
      </c>
      <c r="AE129" s="1">
        <f>_xlfn.SWITCH(Sheet1!U129,Aff_Center_1,1.25,Aff_Center_2,1,,0)</f>
        <v>0</v>
      </c>
      <c r="AF129" s="1">
        <f>_xlfn.SWITCH(Sheet1!V129,Paper_Index_1,0.1,Paper_Index_2,0,,0)</f>
        <v>0</v>
      </c>
    </row>
    <row r="130" spans="1:32" x14ac:dyDescent="0.6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7"/>
      <c r="R130" s="16"/>
      <c r="S130" s="16"/>
      <c r="T130" s="16"/>
      <c r="U130" s="16"/>
      <c r="V130" s="16"/>
      <c r="W130" s="31">
        <f t="shared" si="5"/>
        <v>0</v>
      </c>
      <c r="X130" s="12">
        <f t="shared" si="3"/>
        <v>0</v>
      </c>
      <c r="Z130" s="1">
        <f>_xlfn.SWITCH(Sheet1!H130,Asar_1,1,Asar_2,0.5,Asar_3,2,Asar_4,1,,0)</f>
        <v>0</v>
      </c>
      <c r="AA130" s="8">
        <f t="shared" si="4"/>
        <v>0</v>
      </c>
      <c r="AB130" s="1">
        <f>_xlfn.SWITCH(Sheet1!R130,Bartar_1,0.2,Bartar_2,0.1,Bartar_3,0,,0)</f>
        <v>0</v>
      </c>
      <c r="AC130" s="1">
        <f>_xlfn.SWITCH(Sheet1!S130,Inter_1,0,Inter_2,0.2,Inter_3,0.1,,0)</f>
        <v>0</v>
      </c>
      <c r="AD130" s="1">
        <f>_xlfn.SWITCH(Sheet1!T130,Aff_Student_1,0.1,Aff_Student_2,0,,0)</f>
        <v>0</v>
      </c>
      <c r="AE130" s="1">
        <f>_xlfn.SWITCH(Sheet1!U130,Aff_Center_1,1.25,Aff_Center_2,1,,0)</f>
        <v>0</v>
      </c>
      <c r="AF130" s="1">
        <f>_xlfn.SWITCH(Sheet1!V130,Paper_Index_1,0.1,Paper_Index_2,0,,0)</f>
        <v>0</v>
      </c>
    </row>
    <row r="131" spans="1:32" x14ac:dyDescent="0.6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7"/>
      <c r="R131" s="16"/>
      <c r="S131" s="16"/>
      <c r="T131" s="16"/>
      <c r="U131" s="16"/>
      <c r="V131" s="16"/>
      <c r="W131" s="31">
        <f t="shared" si="5"/>
        <v>0</v>
      </c>
      <c r="X131" s="12">
        <f t="shared" si="3"/>
        <v>0</v>
      </c>
      <c r="Z131" s="1">
        <f>_xlfn.SWITCH(Sheet1!H131,Asar_1,1,Asar_2,0.5,Asar_3,2,Asar_4,1,,0)</f>
        <v>0</v>
      </c>
      <c r="AA131" s="8">
        <f t="shared" si="4"/>
        <v>0</v>
      </c>
      <c r="AB131" s="1">
        <f>_xlfn.SWITCH(Sheet1!R131,Bartar_1,0.2,Bartar_2,0.1,Bartar_3,0,,0)</f>
        <v>0</v>
      </c>
      <c r="AC131" s="1">
        <f>_xlfn.SWITCH(Sheet1!S131,Inter_1,0,Inter_2,0.2,Inter_3,0.1,,0)</f>
        <v>0</v>
      </c>
      <c r="AD131" s="1">
        <f>_xlfn.SWITCH(Sheet1!T131,Aff_Student_1,0.1,Aff_Student_2,0,,0)</f>
        <v>0</v>
      </c>
      <c r="AE131" s="1">
        <f>_xlfn.SWITCH(Sheet1!U131,Aff_Center_1,1.25,Aff_Center_2,1,,0)</f>
        <v>0</v>
      </c>
      <c r="AF131" s="1">
        <f>_xlfn.SWITCH(Sheet1!V131,Paper_Index_1,0.1,Paper_Index_2,0,,0)</f>
        <v>0</v>
      </c>
    </row>
    <row r="132" spans="1:32" x14ac:dyDescent="0.6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7"/>
      <c r="R132" s="16"/>
      <c r="S132" s="16"/>
      <c r="T132" s="16"/>
      <c r="U132" s="16"/>
      <c r="V132" s="16"/>
      <c r="W132" s="31">
        <f t="shared" si="5"/>
        <v>0</v>
      </c>
      <c r="X132" s="12">
        <f t="shared" si="3"/>
        <v>0</v>
      </c>
      <c r="Z132" s="1">
        <f>_xlfn.SWITCH(Sheet1!H132,Asar_1,1,Asar_2,0.5,Asar_3,2,Asar_4,1,,0)</f>
        <v>0</v>
      </c>
      <c r="AA132" s="8">
        <f t="shared" si="4"/>
        <v>0</v>
      </c>
      <c r="AB132" s="1">
        <f>_xlfn.SWITCH(Sheet1!R132,Bartar_1,0.2,Bartar_2,0.1,Bartar_3,0,,0)</f>
        <v>0</v>
      </c>
      <c r="AC132" s="1">
        <f>_xlfn.SWITCH(Sheet1!S132,Inter_1,0,Inter_2,0.2,Inter_3,0.1,,0)</f>
        <v>0</v>
      </c>
      <c r="AD132" s="1">
        <f>_xlfn.SWITCH(Sheet1!T132,Aff_Student_1,0.1,Aff_Student_2,0,,0)</f>
        <v>0</v>
      </c>
      <c r="AE132" s="1">
        <f>_xlfn.SWITCH(Sheet1!U132,Aff_Center_1,1.25,Aff_Center_2,1,,0)</f>
        <v>0</v>
      </c>
      <c r="AF132" s="1">
        <f>_xlfn.SWITCH(Sheet1!V132,Paper_Index_1,0.1,Paper_Index_2,0,,0)</f>
        <v>0</v>
      </c>
    </row>
    <row r="133" spans="1:32" x14ac:dyDescent="0.6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7"/>
      <c r="R133" s="16"/>
      <c r="S133" s="16"/>
      <c r="T133" s="16"/>
      <c r="U133" s="16"/>
      <c r="V133" s="16"/>
      <c r="W133" s="31">
        <f t="shared" si="5"/>
        <v>0</v>
      </c>
      <c r="X133" s="12">
        <f t="shared" ref="X133:X196" si="6">(BasePrice*AE133)*(Z133+(Q133/10)+AB133+AC133+AD133+AF133)</f>
        <v>0</v>
      </c>
      <c r="Z133" s="1">
        <f>_xlfn.SWITCH(Sheet1!H133,Asar_1,1,Asar_2,0.5,Asar_3,2,Asar_4,1,,0)</f>
        <v>0</v>
      </c>
      <c r="AA133" s="8">
        <f t="shared" ref="AA133:AA196" si="7">Q133</f>
        <v>0</v>
      </c>
      <c r="AB133" s="1">
        <f>_xlfn.SWITCH(Sheet1!R133,Bartar_1,0.2,Bartar_2,0.1,Bartar_3,0,,0)</f>
        <v>0</v>
      </c>
      <c r="AC133" s="1">
        <f>_xlfn.SWITCH(Sheet1!S133,Inter_1,0,Inter_2,0.2,Inter_3,0.1,,0)</f>
        <v>0</v>
      </c>
      <c r="AD133" s="1">
        <f>_xlfn.SWITCH(Sheet1!T133,Aff_Student_1,0.1,Aff_Student_2,0,,0)</f>
        <v>0</v>
      </c>
      <c r="AE133" s="1">
        <f>_xlfn.SWITCH(Sheet1!U133,Aff_Center_1,1.25,Aff_Center_2,1,,0)</f>
        <v>0</v>
      </c>
      <c r="AF133" s="1">
        <f>_xlfn.SWITCH(Sheet1!V133,Paper_Index_1,0.1,Paper_Index_2,0,,0)</f>
        <v>0</v>
      </c>
    </row>
    <row r="134" spans="1:32" x14ac:dyDescent="0.6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7"/>
      <c r="R134" s="16"/>
      <c r="S134" s="16"/>
      <c r="T134" s="16"/>
      <c r="U134" s="16"/>
      <c r="V134" s="16"/>
      <c r="W134" s="31">
        <f t="shared" ref="W134:W197" si="8">X134</f>
        <v>0</v>
      </c>
      <c r="X134" s="12">
        <f t="shared" si="6"/>
        <v>0</v>
      </c>
      <c r="Z134" s="1">
        <f>_xlfn.SWITCH(Sheet1!H134,Asar_1,1,Asar_2,0.5,Asar_3,2,Asar_4,1,,0)</f>
        <v>0</v>
      </c>
      <c r="AA134" s="8">
        <f t="shared" si="7"/>
        <v>0</v>
      </c>
      <c r="AB134" s="1">
        <f>_xlfn.SWITCH(Sheet1!R134,Bartar_1,0.2,Bartar_2,0.1,Bartar_3,0,,0)</f>
        <v>0</v>
      </c>
      <c r="AC134" s="1">
        <f>_xlfn.SWITCH(Sheet1!S134,Inter_1,0,Inter_2,0.2,Inter_3,0.1,,0)</f>
        <v>0</v>
      </c>
      <c r="AD134" s="1">
        <f>_xlfn.SWITCH(Sheet1!T134,Aff_Student_1,0.1,Aff_Student_2,0,,0)</f>
        <v>0</v>
      </c>
      <c r="AE134" s="1">
        <f>_xlfn.SWITCH(Sheet1!U134,Aff_Center_1,1.25,Aff_Center_2,1,,0)</f>
        <v>0</v>
      </c>
      <c r="AF134" s="1">
        <f>_xlfn.SWITCH(Sheet1!V134,Paper_Index_1,0.1,Paper_Index_2,0,,0)</f>
        <v>0</v>
      </c>
    </row>
    <row r="135" spans="1:32" x14ac:dyDescent="0.6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7"/>
      <c r="R135" s="16"/>
      <c r="S135" s="16"/>
      <c r="T135" s="16"/>
      <c r="U135" s="16"/>
      <c r="V135" s="16"/>
      <c r="W135" s="31">
        <f t="shared" si="8"/>
        <v>0</v>
      </c>
      <c r="X135" s="12">
        <f t="shared" si="6"/>
        <v>0</v>
      </c>
      <c r="Z135" s="1">
        <f>_xlfn.SWITCH(Sheet1!H135,Asar_1,1,Asar_2,0.5,Asar_3,2,Asar_4,1,,0)</f>
        <v>0</v>
      </c>
      <c r="AA135" s="8">
        <f t="shared" si="7"/>
        <v>0</v>
      </c>
      <c r="AB135" s="1">
        <f>_xlfn.SWITCH(Sheet1!R135,Bartar_1,0.2,Bartar_2,0.1,Bartar_3,0,,0)</f>
        <v>0</v>
      </c>
      <c r="AC135" s="1">
        <f>_xlfn.SWITCH(Sheet1!S135,Inter_1,0,Inter_2,0.2,Inter_3,0.1,,0)</f>
        <v>0</v>
      </c>
      <c r="AD135" s="1">
        <f>_xlfn.SWITCH(Sheet1!T135,Aff_Student_1,0.1,Aff_Student_2,0,,0)</f>
        <v>0</v>
      </c>
      <c r="AE135" s="1">
        <f>_xlfn.SWITCH(Sheet1!U135,Aff_Center_1,1.25,Aff_Center_2,1,,0)</f>
        <v>0</v>
      </c>
      <c r="AF135" s="1">
        <f>_xlfn.SWITCH(Sheet1!V135,Paper_Index_1,0.1,Paper_Index_2,0,,0)</f>
        <v>0</v>
      </c>
    </row>
    <row r="136" spans="1:32" x14ac:dyDescent="0.6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7"/>
      <c r="R136" s="16"/>
      <c r="S136" s="16"/>
      <c r="T136" s="16"/>
      <c r="U136" s="16"/>
      <c r="V136" s="16"/>
      <c r="W136" s="31">
        <f t="shared" si="8"/>
        <v>0</v>
      </c>
      <c r="X136" s="12">
        <f t="shared" si="6"/>
        <v>0</v>
      </c>
      <c r="Z136" s="1">
        <f>_xlfn.SWITCH(Sheet1!H136,Asar_1,1,Asar_2,0.5,Asar_3,2,Asar_4,1,,0)</f>
        <v>0</v>
      </c>
      <c r="AA136" s="8">
        <f t="shared" si="7"/>
        <v>0</v>
      </c>
      <c r="AB136" s="1">
        <f>_xlfn.SWITCH(Sheet1!R136,Bartar_1,0.2,Bartar_2,0.1,Bartar_3,0,,0)</f>
        <v>0</v>
      </c>
      <c r="AC136" s="1">
        <f>_xlfn.SWITCH(Sheet1!S136,Inter_1,0,Inter_2,0.2,Inter_3,0.1,,0)</f>
        <v>0</v>
      </c>
      <c r="AD136" s="1">
        <f>_xlfn.SWITCH(Sheet1!T136,Aff_Student_1,0.1,Aff_Student_2,0,,0)</f>
        <v>0</v>
      </c>
      <c r="AE136" s="1">
        <f>_xlfn.SWITCH(Sheet1!U136,Aff_Center_1,1.25,Aff_Center_2,1,,0)</f>
        <v>0</v>
      </c>
      <c r="AF136" s="1">
        <f>_xlfn.SWITCH(Sheet1!V136,Paper_Index_1,0.1,Paper_Index_2,0,,0)</f>
        <v>0</v>
      </c>
    </row>
    <row r="137" spans="1:32" x14ac:dyDescent="0.6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7"/>
      <c r="R137" s="16"/>
      <c r="S137" s="16"/>
      <c r="T137" s="16"/>
      <c r="U137" s="16"/>
      <c r="V137" s="16"/>
      <c r="W137" s="31">
        <f t="shared" si="8"/>
        <v>0</v>
      </c>
      <c r="X137" s="12">
        <f t="shared" si="6"/>
        <v>0</v>
      </c>
      <c r="Z137" s="1">
        <f>_xlfn.SWITCH(Sheet1!H137,Asar_1,1,Asar_2,0.5,Asar_3,2,Asar_4,1,,0)</f>
        <v>0</v>
      </c>
      <c r="AA137" s="8">
        <f t="shared" si="7"/>
        <v>0</v>
      </c>
      <c r="AB137" s="1">
        <f>_xlfn.SWITCH(Sheet1!R137,Bartar_1,0.2,Bartar_2,0.1,Bartar_3,0,,0)</f>
        <v>0</v>
      </c>
      <c r="AC137" s="1">
        <f>_xlfn.SWITCH(Sheet1!S137,Inter_1,0,Inter_2,0.2,Inter_3,0.1,,0)</f>
        <v>0</v>
      </c>
      <c r="AD137" s="1">
        <f>_xlfn.SWITCH(Sheet1!T137,Aff_Student_1,0.1,Aff_Student_2,0,,0)</f>
        <v>0</v>
      </c>
      <c r="AE137" s="1">
        <f>_xlfn.SWITCH(Sheet1!U137,Aff_Center_1,1.25,Aff_Center_2,1,,0)</f>
        <v>0</v>
      </c>
      <c r="AF137" s="1">
        <f>_xlfn.SWITCH(Sheet1!V137,Paper_Index_1,0.1,Paper_Index_2,0,,0)</f>
        <v>0</v>
      </c>
    </row>
    <row r="138" spans="1:32" x14ac:dyDescent="0.6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7"/>
      <c r="R138" s="16"/>
      <c r="S138" s="16"/>
      <c r="T138" s="16"/>
      <c r="U138" s="16"/>
      <c r="V138" s="16"/>
      <c r="W138" s="31">
        <f t="shared" si="8"/>
        <v>0</v>
      </c>
      <c r="X138" s="12">
        <f t="shared" si="6"/>
        <v>0</v>
      </c>
      <c r="Z138" s="1">
        <f>_xlfn.SWITCH(Sheet1!H138,Asar_1,1,Asar_2,0.5,Asar_3,2,Asar_4,1,,0)</f>
        <v>0</v>
      </c>
      <c r="AA138" s="8">
        <f t="shared" si="7"/>
        <v>0</v>
      </c>
      <c r="AB138" s="1">
        <f>_xlfn.SWITCH(Sheet1!R138,Bartar_1,0.2,Bartar_2,0.1,Bartar_3,0,,0)</f>
        <v>0</v>
      </c>
      <c r="AC138" s="1">
        <f>_xlfn.SWITCH(Sheet1!S138,Inter_1,0,Inter_2,0.2,Inter_3,0.1,,0)</f>
        <v>0</v>
      </c>
      <c r="AD138" s="1">
        <f>_xlfn.SWITCH(Sheet1!T138,Aff_Student_1,0.1,Aff_Student_2,0,,0)</f>
        <v>0</v>
      </c>
      <c r="AE138" s="1">
        <f>_xlfn.SWITCH(Sheet1!U138,Aff_Center_1,1.25,Aff_Center_2,1,,0)</f>
        <v>0</v>
      </c>
      <c r="AF138" s="1">
        <f>_xlfn.SWITCH(Sheet1!V138,Paper_Index_1,0.1,Paper_Index_2,0,,0)</f>
        <v>0</v>
      </c>
    </row>
    <row r="139" spans="1:32" x14ac:dyDescent="0.6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7"/>
      <c r="R139" s="16"/>
      <c r="S139" s="16"/>
      <c r="T139" s="16"/>
      <c r="U139" s="16"/>
      <c r="V139" s="16"/>
      <c r="W139" s="31">
        <f t="shared" si="8"/>
        <v>0</v>
      </c>
      <c r="X139" s="12">
        <f t="shared" si="6"/>
        <v>0</v>
      </c>
      <c r="Z139" s="1">
        <f>_xlfn.SWITCH(Sheet1!H139,Asar_1,1,Asar_2,0.5,Asar_3,2,Asar_4,1,,0)</f>
        <v>0</v>
      </c>
      <c r="AA139" s="8">
        <f t="shared" si="7"/>
        <v>0</v>
      </c>
      <c r="AB139" s="1">
        <f>_xlfn.SWITCH(Sheet1!R139,Bartar_1,0.2,Bartar_2,0.1,Bartar_3,0,,0)</f>
        <v>0</v>
      </c>
      <c r="AC139" s="1">
        <f>_xlfn.SWITCH(Sheet1!S139,Inter_1,0,Inter_2,0.2,Inter_3,0.1,,0)</f>
        <v>0</v>
      </c>
      <c r="AD139" s="1">
        <f>_xlfn.SWITCH(Sheet1!T139,Aff_Student_1,0.1,Aff_Student_2,0,,0)</f>
        <v>0</v>
      </c>
      <c r="AE139" s="1">
        <f>_xlfn.SWITCH(Sheet1!U139,Aff_Center_1,1.25,Aff_Center_2,1,,0)</f>
        <v>0</v>
      </c>
      <c r="AF139" s="1">
        <f>_xlfn.SWITCH(Sheet1!V139,Paper_Index_1,0.1,Paper_Index_2,0,,0)</f>
        <v>0</v>
      </c>
    </row>
    <row r="140" spans="1:32" x14ac:dyDescent="0.6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7"/>
      <c r="R140" s="16"/>
      <c r="S140" s="16"/>
      <c r="T140" s="16"/>
      <c r="U140" s="16"/>
      <c r="V140" s="16"/>
      <c r="W140" s="31">
        <f t="shared" si="8"/>
        <v>0</v>
      </c>
      <c r="X140" s="12">
        <f t="shared" si="6"/>
        <v>0</v>
      </c>
      <c r="Z140" s="1">
        <f>_xlfn.SWITCH(Sheet1!H140,Asar_1,1,Asar_2,0.5,Asar_3,2,Asar_4,1,,0)</f>
        <v>0</v>
      </c>
      <c r="AA140" s="8">
        <f t="shared" si="7"/>
        <v>0</v>
      </c>
      <c r="AB140" s="1">
        <f>_xlfn.SWITCH(Sheet1!R140,Bartar_1,0.2,Bartar_2,0.1,Bartar_3,0,,0)</f>
        <v>0</v>
      </c>
      <c r="AC140" s="1">
        <f>_xlfn.SWITCH(Sheet1!S140,Inter_1,0,Inter_2,0.2,Inter_3,0.1,,0)</f>
        <v>0</v>
      </c>
      <c r="AD140" s="1">
        <f>_xlfn.SWITCH(Sheet1!T140,Aff_Student_1,0.1,Aff_Student_2,0,,0)</f>
        <v>0</v>
      </c>
      <c r="AE140" s="1">
        <f>_xlfn.SWITCH(Sheet1!U140,Aff_Center_1,1.25,Aff_Center_2,1,,0)</f>
        <v>0</v>
      </c>
      <c r="AF140" s="1">
        <f>_xlfn.SWITCH(Sheet1!V140,Paper_Index_1,0.1,Paper_Index_2,0,,0)</f>
        <v>0</v>
      </c>
    </row>
    <row r="141" spans="1:32" x14ac:dyDescent="0.6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7"/>
      <c r="R141" s="16"/>
      <c r="S141" s="16"/>
      <c r="T141" s="16"/>
      <c r="U141" s="16"/>
      <c r="V141" s="16"/>
      <c r="W141" s="31">
        <f t="shared" si="8"/>
        <v>0</v>
      </c>
      <c r="X141" s="12">
        <f t="shared" si="6"/>
        <v>0</v>
      </c>
      <c r="Z141" s="1">
        <f>_xlfn.SWITCH(Sheet1!H141,Asar_1,1,Asar_2,0.5,Asar_3,2,Asar_4,1,,0)</f>
        <v>0</v>
      </c>
      <c r="AA141" s="8">
        <f t="shared" si="7"/>
        <v>0</v>
      </c>
      <c r="AB141" s="1">
        <f>_xlfn.SWITCH(Sheet1!R141,Bartar_1,0.2,Bartar_2,0.1,Bartar_3,0,,0)</f>
        <v>0</v>
      </c>
      <c r="AC141" s="1">
        <f>_xlfn.SWITCH(Sheet1!S141,Inter_1,0,Inter_2,0.2,Inter_3,0.1,,0)</f>
        <v>0</v>
      </c>
      <c r="AD141" s="1">
        <f>_xlfn.SWITCH(Sheet1!T141,Aff_Student_1,0.1,Aff_Student_2,0,,0)</f>
        <v>0</v>
      </c>
      <c r="AE141" s="1">
        <f>_xlfn.SWITCH(Sheet1!U141,Aff_Center_1,1.25,Aff_Center_2,1,,0)</f>
        <v>0</v>
      </c>
      <c r="AF141" s="1">
        <f>_xlfn.SWITCH(Sheet1!V141,Paper_Index_1,0.1,Paper_Index_2,0,,0)</f>
        <v>0</v>
      </c>
    </row>
    <row r="142" spans="1:32" x14ac:dyDescent="0.6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7"/>
      <c r="R142" s="16"/>
      <c r="S142" s="16"/>
      <c r="T142" s="16"/>
      <c r="U142" s="16"/>
      <c r="V142" s="16"/>
      <c r="W142" s="31">
        <f t="shared" si="8"/>
        <v>0</v>
      </c>
      <c r="X142" s="12">
        <f t="shared" si="6"/>
        <v>0</v>
      </c>
      <c r="Z142" s="1">
        <f>_xlfn.SWITCH(Sheet1!H142,Asar_1,1,Asar_2,0.5,Asar_3,2,Asar_4,1,,0)</f>
        <v>0</v>
      </c>
      <c r="AA142" s="8">
        <f t="shared" si="7"/>
        <v>0</v>
      </c>
      <c r="AB142" s="1">
        <f>_xlfn.SWITCH(Sheet1!R142,Bartar_1,0.2,Bartar_2,0.1,Bartar_3,0,,0)</f>
        <v>0</v>
      </c>
      <c r="AC142" s="1">
        <f>_xlfn.SWITCH(Sheet1!S142,Inter_1,0,Inter_2,0.2,Inter_3,0.1,,0)</f>
        <v>0</v>
      </c>
      <c r="AD142" s="1">
        <f>_xlfn.SWITCH(Sheet1!T142,Aff_Student_1,0.1,Aff_Student_2,0,,0)</f>
        <v>0</v>
      </c>
      <c r="AE142" s="1">
        <f>_xlfn.SWITCH(Sheet1!U142,Aff_Center_1,1.25,Aff_Center_2,1,,0)</f>
        <v>0</v>
      </c>
      <c r="AF142" s="1">
        <f>_xlfn.SWITCH(Sheet1!V142,Paper_Index_1,0.1,Paper_Index_2,0,,0)</f>
        <v>0</v>
      </c>
    </row>
    <row r="143" spans="1:32" x14ac:dyDescent="0.6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7"/>
      <c r="R143" s="16"/>
      <c r="S143" s="16"/>
      <c r="T143" s="16"/>
      <c r="U143" s="16"/>
      <c r="V143" s="16"/>
      <c r="W143" s="31">
        <f t="shared" si="8"/>
        <v>0</v>
      </c>
      <c r="X143" s="12">
        <f t="shared" si="6"/>
        <v>0</v>
      </c>
      <c r="Z143" s="1">
        <f>_xlfn.SWITCH(Sheet1!H143,Asar_1,1,Asar_2,0.5,Asar_3,2,Asar_4,1,,0)</f>
        <v>0</v>
      </c>
      <c r="AA143" s="8">
        <f t="shared" si="7"/>
        <v>0</v>
      </c>
      <c r="AB143" s="1">
        <f>_xlfn.SWITCH(Sheet1!R143,Bartar_1,0.2,Bartar_2,0.1,Bartar_3,0,,0)</f>
        <v>0</v>
      </c>
      <c r="AC143" s="1">
        <f>_xlfn.SWITCH(Sheet1!S143,Inter_1,0,Inter_2,0.2,Inter_3,0.1,,0)</f>
        <v>0</v>
      </c>
      <c r="AD143" s="1">
        <f>_xlfn.SWITCH(Sheet1!T143,Aff_Student_1,0.1,Aff_Student_2,0,,0)</f>
        <v>0</v>
      </c>
      <c r="AE143" s="1">
        <f>_xlfn.SWITCH(Sheet1!U143,Aff_Center_1,1.25,Aff_Center_2,1,,0)</f>
        <v>0</v>
      </c>
      <c r="AF143" s="1">
        <f>_xlfn.SWITCH(Sheet1!V143,Paper_Index_1,0.1,Paper_Index_2,0,,0)</f>
        <v>0</v>
      </c>
    </row>
    <row r="144" spans="1:32" x14ac:dyDescent="0.6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7"/>
      <c r="R144" s="16"/>
      <c r="S144" s="16"/>
      <c r="T144" s="16"/>
      <c r="U144" s="16"/>
      <c r="V144" s="16"/>
      <c r="W144" s="31">
        <f t="shared" si="8"/>
        <v>0</v>
      </c>
      <c r="X144" s="12">
        <f t="shared" si="6"/>
        <v>0</v>
      </c>
      <c r="Z144" s="1">
        <f>_xlfn.SWITCH(Sheet1!H144,Asar_1,1,Asar_2,0.5,Asar_3,2,Asar_4,1,,0)</f>
        <v>0</v>
      </c>
      <c r="AA144" s="8">
        <f t="shared" si="7"/>
        <v>0</v>
      </c>
      <c r="AB144" s="1">
        <f>_xlfn.SWITCH(Sheet1!R144,Bartar_1,0.2,Bartar_2,0.1,Bartar_3,0,,0)</f>
        <v>0</v>
      </c>
      <c r="AC144" s="1">
        <f>_xlfn.SWITCH(Sheet1!S144,Inter_1,0,Inter_2,0.2,Inter_3,0.1,,0)</f>
        <v>0</v>
      </c>
      <c r="AD144" s="1">
        <f>_xlfn.SWITCH(Sheet1!T144,Aff_Student_1,0.1,Aff_Student_2,0,,0)</f>
        <v>0</v>
      </c>
      <c r="AE144" s="1">
        <f>_xlfn.SWITCH(Sheet1!U144,Aff_Center_1,1.25,Aff_Center_2,1,,0)</f>
        <v>0</v>
      </c>
      <c r="AF144" s="1">
        <f>_xlfn.SWITCH(Sheet1!V144,Paper_Index_1,0.1,Paper_Index_2,0,,0)</f>
        <v>0</v>
      </c>
    </row>
    <row r="145" spans="1:32" x14ac:dyDescent="0.6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7"/>
      <c r="R145" s="16"/>
      <c r="S145" s="16"/>
      <c r="T145" s="16"/>
      <c r="U145" s="16"/>
      <c r="V145" s="16"/>
      <c r="W145" s="31">
        <f t="shared" si="8"/>
        <v>0</v>
      </c>
      <c r="X145" s="12">
        <f t="shared" si="6"/>
        <v>0</v>
      </c>
      <c r="Z145" s="1">
        <f>_xlfn.SWITCH(Sheet1!H145,Asar_1,1,Asar_2,0.5,Asar_3,2,Asar_4,1,,0)</f>
        <v>0</v>
      </c>
      <c r="AA145" s="8">
        <f t="shared" si="7"/>
        <v>0</v>
      </c>
      <c r="AB145" s="1">
        <f>_xlfn.SWITCH(Sheet1!R145,Bartar_1,0.2,Bartar_2,0.1,Bartar_3,0,,0)</f>
        <v>0</v>
      </c>
      <c r="AC145" s="1">
        <f>_xlfn.SWITCH(Sheet1!S145,Inter_1,0,Inter_2,0.2,Inter_3,0.1,,0)</f>
        <v>0</v>
      </c>
      <c r="AD145" s="1">
        <f>_xlfn.SWITCH(Sheet1!T145,Aff_Student_1,0.1,Aff_Student_2,0,,0)</f>
        <v>0</v>
      </c>
      <c r="AE145" s="1">
        <f>_xlfn.SWITCH(Sheet1!U145,Aff_Center_1,1.25,Aff_Center_2,1,,0)</f>
        <v>0</v>
      </c>
      <c r="AF145" s="1">
        <f>_xlfn.SWITCH(Sheet1!V145,Paper_Index_1,0.1,Paper_Index_2,0,,0)</f>
        <v>0</v>
      </c>
    </row>
    <row r="146" spans="1:32" x14ac:dyDescent="0.6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7"/>
      <c r="R146" s="16"/>
      <c r="S146" s="16"/>
      <c r="T146" s="16"/>
      <c r="U146" s="16"/>
      <c r="V146" s="16"/>
      <c r="W146" s="31">
        <f t="shared" si="8"/>
        <v>0</v>
      </c>
      <c r="X146" s="12">
        <f t="shared" si="6"/>
        <v>0</v>
      </c>
      <c r="Z146" s="1">
        <f>_xlfn.SWITCH(Sheet1!H146,Asar_1,1,Asar_2,0.5,Asar_3,2,Asar_4,1,,0)</f>
        <v>0</v>
      </c>
      <c r="AA146" s="8">
        <f t="shared" si="7"/>
        <v>0</v>
      </c>
      <c r="AB146" s="1">
        <f>_xlfn.SWITCH(Sheet1!R146,Bartar_1,0.2,Bartar_2,0.1,Bartar_3,0,,0)</f>
        <v>0</v>
      </c>
      <c r="AC146" s="1">
        <f>_xlfn.SWITCH(Sheet1!S146,Inter_1,0,Inter_2,0.2,Inter_3,0.1,,0)</f>
        <v>0</v>
      </c>
      <c r="AD146" s="1">
        <f>_xlfn.SWITCH(Sheet1!T146,Aff_Student_1,0.1,Aff_Student_2,0,,0)</f>
        <v>0</v>
      </c>
      <c r="AE146" s="1">
        <f>_xlfn.SWITCH(Sheet1!U146,Aff_Center_1,1.25,Aff_Center_2,1,,0)</f>
        <v>0</v>
      </c>
      <c r="AF146" s="1">
        <f>_xlfn.SWITCH(Sheet1!V146,Paper_Index_1,0.1,Paper_Index_2,0,,0)</f>
        <v>0</v>
      </c>
    </row>
    <row r="147" spans="1:32" x14ac:dyDescent="0.6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7"/>
      <c r="R147" s="16"/>
      <c r="S147" s="16"/>
      <c r="T147" s="16"/>
      <c r="U147" s="16"/>
      <c r="V147" s="16"/>
      <c r="W147" s="31">
        <f t="shared" si="8"/>
        <v>0</v>
      </c>
      <c r="X147" s="12">
        <f t="shared" si="6"/>
        <v>0</v>
      </c>
      <c r="Z147" s="1">
        <f>_xlfn.SWITCH(Sheet1!H147,Asar_1,1,Asar_2,0.5,Asar_3,2,Asar_4,1,,0)</f>
        <v>0</v>
      </c>
      <c r="AA147" s="8">
        <f t="shared" si="7"/>
        <v>0</v>
      </c>
      <c r="AB147" s="1">
        <f>_xlfn.SWITCH(Sheet1!R147,Bartar_1,0.2,Bartar_2,0.1,Bartar_3,0,,0)</f>
        <v>0</v>
      </c>
      <c r="AC147" s="1">
        <f>_xlfn.SWITCH(Sheet1!S147,Inter_1,0,Inter_2,0.2,Inter_3,0.1,,0)</f>
        <v>0</v>
      </c>
      <c r="AD147" s="1">
        <f>_xlfn.SWITCH(Sheet1!T147,Aff_Student_1,0.1,Aff_Student_2,0,,0)</f>
        <v>0</v>
      </c>
      <c r="AE147" s="1">
        <f>_xlfn.SWITCH(Sheet1!U147,Aff_Center_1,1.25,Aff_Center_2,1,,0)</f>
        <v>0</v>
      </c>
      <c r="AF147" s="1">
        <f>_xlfn.SWITCH(Sheet1!V147,Paper_Index_1,0.1,Paper_Index_2,0,,0)</f>
        <v>0</v>
      </c>
    </row>
    <row r="148" spans="1:32" x14ac:dyDescent="0.6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7"/>
      <c r="R148" s="16"/>
      <c r="S148" s="16"/>
      <c r="T148" s="16"/>
      <c r="U148" s="16"/>
      <c r="V148" s="16"/>
      <c r="W148" s="31">
        <f t="shared" si="8"/>
        <v>0</v>
      </c>
      <c r="X148" s="12">
        <f t="shared" si="6"/>
        <v>0</v>
      </c>
      <c r="Z148" s="1">
        <f>_xlfn.SWITCH(Sheet1!H148,Asar_1,1,Asar_2,0.5,Asar_3,2,Asar_4,1,,0)</f>
        <v>0</v>
      </c>
      <c r="AA148" s="8">
        <f t="shared" si="7"/>
        <v>0</v>
      </c>
      <c r="AB148" s="1">
        <f>_xlfn.SWITCH(Sheet1!R148,Bartar_1,0.2,Bartar_2,0.1,Bartar_3,0,,0)</f>
        <v>0</v>
      </c>
      <c r="AC148" s="1">
        <f>_xlfn.SWITCH(Sheet1!S148,Inter_1,0,Inter_2,0.2,Inter_3,0.1,,0)</f>
        <v>0</v>
      </c>
      <c r="AD148" s="1">
        <f>_xlfn.SWITCH(Sheet1!T148,Aff_Student_1,0.1,Aff_Student_2,0,,0)</f>
        <v>0</v>
      </c>
      <c r="AE148" s="1">
        <f>_xlfn.SWITCH(Sheet1!U148,Aff_Center_1,1.25,Aff_Center_2,1,,0)</f>
        <v>0</v>
      </c>
      <c r="AF148" s="1">
        <f>_xlfn.SWITCH(Sheet1!V148,Paper_Index_1,0.1,Paper_Index_2,0,,0)</f>
        <v>0</v>
      </c>
    </row>
    <row r="149" spans="1:32" x14ac:dyDescent="0.6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7"/>
      <c r="R149" s="16"/>
      <c r="S149" s="16"/>
      <c r="T149" s="16"/>
      <c r="U149" s="16"/>
      <c r="V149" s="16"/>
      <c r="W149" s="31">
        <f t="shared" si="8"/>
        <v>0</v>
      </c>
      <c r="X149" s="12">
        <f t="shared" si="6"/>
        <v>0</v>
      </c>
      <c r="Z149" s="1">
        <f>_xlfn.SWITCH(Sheet1!H149,Asar_1,1,Asar_2,0.5,Asar_3,2,Asar_4,1,,0)</f>
        <v>0</v>
      </c>
      <c r="AA149" s="8">
        <f t="shared" si="7"/>
        <v>0</v>
      </c>
      <c r="AB149" s="1">
        <f>_xlfn.SWITCH(Sheet1!R149,Bartar_1,0.2,Bartar_2,0.1,Bartar_3,0,,0)</f>
        <v>0</v>
      </c>
      <c r="AC149" s="1">
        <f>_xlfn.SWITCH(Sheet1!S149,Inter_1,0,Inter_2,0.2,Inter_3,0.1,,0)</f>
        <v>0</v>
      </c>
      <c r="AD149" s="1">
        <f>_xlfn.SWITCH(Sheet1!T149,Aff_Student_1,0.1,Aff_Student_2,0,,0)</f>
        <v>0</v>
      </c>
      <c r="AE149" s="1">
        <f>_xlfn.SWITCH(Sheet1!U149,Aff_Center_1,1.25,Aff_Center_2,1,,0)</f>
        <v>0</v>
      </c>
      <c r="AF149" s="1">
        <f>_xlfn.SWITCH(Sheet1!V149,Paper_Index_1,0.1,Paper_Index_2,0,,0)</f>
        <v>0</v>
      </c>
    </row>
    <row r="150" spans="1:32" x14ac:dyDescent="0.6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7"/>
      <c r="R150" s="16"/>
      <c r="S150" s="16"/>
      <c r="T150" s="16"/>
      <c r="U150" s="16"/>
      <c r="V150" s="16"/>
      <c r="W150" s="31">
        <f t="shared" si="8"/>
        <v>0</v>
      </c>
      <c r="X150" s="12">
        <f t="shared" si="6"/>
        <v>0</v>
      </c>
      <c r="Z150" s="1">
        <f>_xlfn.SWITCH(Sheet1!H150,Asar_1,1,Asar_2,0.5,Asar_3,2,Asar_4,1,,0)</f>
        <v>0</v>
      </c>
      <c r="AA150" s="8">
        <f t="shared" si="7"/>
        <v>0</v>
      </c>
      <c r="AB150" s="1">
        <f>_xlfn.SWITCH(Sheet1!R150,Bartar_1,0.2,Bartar_2,0.1,Bartar_3,0,,0)</f>
        <v>0</v>
      </c>
      <c r="AC150" s="1">
        <f>_xlfn.SWITCH(Sheet1!S150,Inter_1,0,Inter_2,0.2,Inter_3,0.1,,0)</f>
        <v>0</v>
      </c>
      <c r="AD150" s="1">
        <f>_xlfn.SWITCH(Sheet1!T150,Aff_Student_1,0.1,Aff_Student_2,0,,0)</f>
        <v>0</v>
      </c>
      <c r="AE150" s="1">
        <f>_xlfn.SWITCH(Sheet1!U150,Aff_Center_1,1.25,Aff_Center_2,1,,0)</f>
        <v>0</v>
      </c>
      <c r="AF150" s="1">
        <f>_xlfn.SWITCH(Sheet1!V150,Paper_Index_1,0.1,Paper_Index_2,0,,0)</f>
        <v>0</v>
      </c>
    </row>
    <row r="151" spans="1:32" x14ac:dyDescent="0.6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7"/>
      <c r="R151" s="16"/>
      <c r="S151" s="16"/>
      <c r="T151" s="16"/>
      <c r="U151" s="16"/>
      <c r="V151" s="16"/>
      <c r="W151" s="31">
        <f t="shared" si="8"/>
        <v>0</v>
      </c>
      <c r="X151" s="12">
        <f t="shared" si="6"/>
        <v>0</v>
      </c>
      <c r="Z151" s="1">
        <f>_xlfn.SWITCH(Sheet1!H151,Asar_1,1,Asar_2,0.5,Asar_3,2,Asar_4,1,,0)</f>
        <v>0</v>
      </c>
      <c r="AA151" s="8">
        <f t="shared" si="7"/>
        <v>0</v>
      </c>
      <c r="AB151" s="1">
        <f>_xlfn.SWITCH(Sheet1!R151,Bartar_1,0.2,Bartar_2,0.1,Bartar_3,0,,0)</f>
        <v>0</v>
      </c>
      <c r="AC151" s="1">
        <f>_xlfn.SWITCH(Sheet1!S151,Inter_1,0,Inter_2,0.2,Inter_3,0.1,,0)</f>
        <v>0</v>
      </c>
      <c r="AD151" s="1">
        <f>_xlfn.SWITCH(Sheet1!T151,Aff_Student_1,0.1,Aff_Student_2,0,,0)</f>
        <v>0</v>
      </c>
      <c r="AE151" s="1">
        <f>_xlfn.SWITCH(Sheet1!U151,Aff_Center_1,1.25,Aff_Center_2,1,,0)</f>
        <v>0</v>
      </c>
      <c r="AF151" s="1">
        <f>_xlfn.SWITCH(Sheet1!V151,Paper_Index_1,0.1,Paper_Index_2,0,,0)</f>
        <v>0</v>
      </c>
    </row>
    <row r="152" spans="1:32" x14ac:dyDescent="0.6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7"/>
      <c r="R152" s="16"/>
      <c r="S152" s="16"/>
      <c r="T152" s="16"/>
      <c r="U152" s="16"/>
      <c r="V152" s="16"/>
      <c r="W152" s="31">
        <f t="shared" si="8"/>
        <v>0</v>
      </c>
      <c r="X152" s="12">
        <f t="shared" si="6"/>
        <v>0</v>
      </c>
      <c r="Z152" s="1">
        <f>_xlfn.SWITCH(Sheet1!H152,Asar_1,1,Asar_2,0.5,Asar_3,2,Asar_4,1,,0)</f>
        <v>0</v>
      </c>
      <c r="AA152" s="8">
        <f t="shared" si="7"/>
        <v>0</v>
      </c>
      <c r="AB152" s="1">
        <f>_xlfn.SWITCH(Sheet1!R152,Bartar_1,0.2,Bartar_2,0.1,Bartar_3,0,,0)</f>
        <v>0</v>
      </c>
      <c r="AC152" s="1">
        <f>_xlfn.SWITCH(Sheet1!S152,Inter_1,0,Inter_2,0.2,Inter_3,0.1,,0)</f>
        <v>0</v>
      </c>
      <c r="AD152" s="1">
        <f>_xlfn.SWITCH(Sheet1!T152,Aff_Student_1,0.1,Aff_Student_2,0,,0)</f>
        <v>0</v>
      </c>
      <c r="AE152" s="1">
        <f>_xlfn.SWITCH(Sheet1!U152,Aff_Center_1,1.25,Aff_Center_2,1,,0)</f>
        <v>0</v>
      </c>
      <c r="AF152" s="1">
        <f>_xlfn.SWITCH(Sheet1!V152,Paper_Index_1,0.1,Paper_Index_2,0,,0)</f>
        <v>0</v>
      </c>
    </row>
    <row r="153" spans="1:32" x14ac:dyDescent="0.6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7"/>
      <c r="R153" s="16"/>
      <c r="S153" s="16"/>
      <c r="T153" s="16"/>
      <c r="U153" s="16"/>
      <c r="V153" s="16"/>
      <c r="W153" s="31">
        <f t="shared" si="8"/>
        <v>0</v>
      </c>
      <c r="X153" s="12">
        <f t="shared" si="6"/>
        <v>0</v>
      </c>
      <c r="Z153" s="1">
        <f>_xlfn.SWITCH(Sheet1!H153,Asar_1,1,Asar_2,0.5,Asar_3,2,Asar_4,1,,0)</f>
        <v>0</v>
      </c>
      <c r="AA153" s="8">
        <f t="shared" si="7"/>
        <v>0</v>
      </c>
      <c r="AB153" s="1">
        <f>_xlfn.SWITCH(Sheet1!R153,Bartar_1,0.2,Bartar_2,0.1,Bartar_3,0,,0)</f>
        <v>0</v>
      </c>
      <c r="AC153" s="1">
        <f>_xlfn.SWITCH(Sheet1!S153,Inter_1,0,Inter_2,0.2,Inter_3,0.1,,0)</f>
        <v>0</v>
      </c>
      <c r="AD153" s="1">
        <f>_xlfn.SWITCH(Sheet1!T153,Aff_Student_1,0.1,Aff_Student_2,0,,0)</f>
        <v>0</v>
      </c>
      <c r="AE153" s="1">
        <f>_xlfn.SWITCH(Sheet1!U153,Aff_Center_1,1.25,Aff_Center_2,1,,0)</f>
        <v>0</v>
      </c>
      <c r="AF153" s="1">
        <f>_xlfn.SWITCH(Sheet1!V153,Paper_Index_1,0.1,Paper_Index_2,0,,0)</f>
        <v>0</v>
      </c>
    </row>
    <row r="154" spans="1:32" x14ac:dyDescent="0.6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7"/>
      <c r="R154" s="16"/>
      <c r="S154" s="16"/>
      <c r="T154" s="16"/>
      <c r="U154" s="16"/>
      <c r="V154" s="16"/>
      <c r="W154" s="31">
        <f t="shared" si="8"/>
        <v>0</v>
      </c>
      <c r="X154" s="12">
        <f t="shared" si="6"/>
        <v>0</v>
      </c>
      <c r="Z154" s="1">
        <f>_xlfn.SWITCH(Sheet1!H154,Asar_1,1,Asar_2,0.5,Asar_3,2,Asar_4,1,,0)</f>
        <v>0</v>
      </c>
      <c r="AA154" s="8">
        <f t="shared" si="7"/>
        <v>0</v>
      </c>
      <c r="AB154" s="1">
        <f>_xlfn.SWITCH(Sheet1!R154,Bartar_1,0.2,Bartar_2,0.1,Bartar_3,0,,0)</f>
        <v>0</v>
      </c>
      <c r="AC154" s="1">
        <f>_xlfn.SWITCH(Sheet1!S154,Inter_1,0,Inter_2,0.2,Inter_3,0.1,,0)</f>
        <v>0</v>
      </c>
      <c r="AD154" s="1">
        <f>_xlfn.SWITCH(Sheet1!T154,Aff_Student_1,0.1,Aff_Student_2,0,,0)</f>
        <v>0</v>
      </c>
      <c r="AE154" s="1">
        <f>_xlfn.SWITCH(Sheet1!U154,Aff_Center_1,1.25,Aff_Center_2,1,,0)</f>
        <v>0</v>
      </c>
      <c r="AF154" s="1">
        <f>_xlfn.SWITCH(Sheet1!V154,Paper_Index_1,0.1,Paper_Index_2,0,,0)</f>
        <v>0</v>
      </c>
    </row>
    <row r="155" spans="1:32" x14ac:dyDescent="0.6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7"/>
      <c r="R155" s="16"/>
      <c r="S155" s="16"/>
      <c r="T155" s="16"/>
      <c r="U155" s="16"/>
      <c r="V155" s="16"/>
      <c r="W155" s="31">
        <f t="shared" si="8"/>
        <v>0</v>
      </c>
      <c r="X155" s="12">
        <f t="shared" si="6"/>
        <v>0</v>
      </c>
      <c r="Z155" s="1">
        <f>_xlfn.SWITCH(Sheet1!H155,Asar_1,1,Asar_2,0.5,Asar_3,2,Asar_4,1,,0)</f>
        <v>0</v>
      </c>
      <c r="AA155" s="8">
        <f t="shared" si="7"/>
        <v>0</v>
      </c>
      <c r="AB155" s="1">
        <f>_xlfn.SWITCH(Sheet1!R155,Bartar_1,0.2,Bartar_2,0.1,Bartar_3,0,,0)</f>
        <v>0</v>
      </c>
      <c r="AC155" s="1">
        <f>_xlfn.SWITCH(Sheet1!S155,Inter_1,0,Inter_2,0.2,Inter_3,0.1,,0)</f>
        <v>0</v>
      </c>
      <c r="AD155" s="1">
        <f>_xlfn.SWITCH(Sheet1!T155,Aff_Student_1,0.1,Aff_Student_2,0,,0)</f>
        <v>0</v>
      </c>
      <c r="AE155" s="1">
        <f>_xlfn.SWITCH(Sheet1!U155,Aff_Center_1,1.25,Aff_Center_2,1,,0)</f>
        <v>0</v>
      </c>
      <c r="AF155" s="1">
        <f>_xlfn.SWITCH(Sheet1!V155,Paper_Index_1,0.1,Paper_Index_2,0,,0)</f>
        <v>0</v>
      </c>
    </row>
    <row r="156" spans="1:32" x14ac:dyDescent="0.6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7"/>
      <c r="R156" s="16"/>
      <c r="S156" s="16"/>
      <c r="T156" s="16"/>
      <c r="U156" s="16"/>
      <c r="V156" s="16"/>
      <c r="W156" s="31">
        <f t="shared" si="8"/>
        <v>0</v>
      </c>
      <c r="X156" s="12">
        <f t="shared" si="6"/>
        <v>0</v>
      </c>
      <c r="Z156" s="1">
        <f>_xlfn.SWITCH(Sheet1!H156,Asar_1,1,Asar_2,0.5,Asar_3,2,Asar_4,1,,0)</f>
        <v>0</v>
      </c>
      <c r="AA156" s="8">
        <f t="shared" si="7"/>
        <v>0</v>
      </c>
      <c r="AB156" s="1">
        <f>_xlfn.SWITCH(Sheet1!R156,Bartar_1,0.2,Bartar_2,0.1,Bartar_3,0,,0)</f>
        <v>0</v>
      </c>
      <c r="AC156" s="1">
        <f>_xlfn.SWITCH(Sheet1!S156,Inter_1,0,Inter_2,0.2,Inter_3,0.1,,0)</f>
        <v>0</v>
      </c>
      <c r="AD156" s="1">
        <f>_xlfn.SWITCH(Sheet1!T156,Aff_Student_1,0.1,Aff_Student_2,0,,0)</f>
        <v>0</v>
      </c>
      <c r="AE156" s="1">
        <f>_xlfn.SWITCH(Sheet1!U156,Aff_Center_1,1.25,Aff_Center_2,1,,0)</f>
        <v>0</v>
      </c>
      <c r="AF156" s="1">
        <f>_xlfn.SWITCH(Sheet1!V156,Paper_Index_1,0.1,Paper_Index_2,0,,0)</f>
        <v>0</v>
      </c>
    </row>
    <row r="157" spans="1:32" x14ac:dyDescent="0.6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7"/>
      <c r="R157" s="16"/>
      <c r="S157" s="16"/>
      <c r="T157" s="16"/>
      <c r="U157" s="16"/>
      <c r="V157" s="16"/>
      <c r="W157" s="31">
        <f t="shared" si="8"/>
        <v>0</v>
      </c>
      <c r="X157" s="12">
        <f t="shared" si="6"/>
        <v>0</v>
      </c>
      <c r="Z157" s="1">
        <f>_xlfn.SWITCH(Sheet1!H157,Asar_1,1,Asar_2,0.5,Asar_3,2,Asar_4,1,,0)</f>
        <v>0</v>
      </c>
      <c r="AA157" s="8">
        <f t="shared" si="7"/>
        <v>0</v>
      </c>
      <c r="AB157" s="1">
        <f>_xlfn.SWITCH(Sheet1!R157,Bartar_1,0.2,Bartar_2,0.1,Bartar_3,0,,0)</f>
        <v>0</v>
      </c>
      <c r="AC157" s="1">
        <f>_xlfn.SWITCH(Sheet1!S157,Inter_1,0,Inter_2,0.2,Inter_3,0.1,,0)</f>
        <v>0</v>
      </c>
      <c r="AD157" s="1">
        <f>_xlfn.SWITCH(Sheet1!T157,Aff_Student_1,0.1,Aff_Student_2,0,,0)</f>
        <v>0</v>
      </c>
      <c r="AE157" s="1">
        <f>_xlfn.SWITCH(Sheet1!U157,Aff_Center_1,1.25,Aff_Center_2,1,,0)</f>
        <v>0</v>
      </c>
      <c r="AF157" s="1">
        <f>_xlfn.SWITCH(Sheet1!V157,Paper_Index_1,0.1,Paper_Index_2,0,,0)</f>
        <v>0</v>
      </c>
    </row>
    <row r="158" spans="1:32" x14ac:dyDescent="0.6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7"/>
      <c r="R158" s="16"/>
      <c r="S158" s="16"/>
      <c r="T158" s="16"/>
      <c r="U158" s="16"/>
      <c r="V158" s="16"/>
      <c r="W158" s="31">
        <f t="shared" si="8"/>
        <v>0</v>
      </c>
      <c r="X158" s="12">
        <f t="shared" si="6"/>
        <v>0</v>
      </c>
      <c r="Z158" s="1">
        <f>_xlfn.SWITCH(Sheet1!H158,Asar_1,1,Asar_2,0.5,Asar_3,2,Asar_4,1,,0)</f>
        <v>0</v>
      </c>
      <c r="AA158" s="8">
        <f t="shared" si="7"/>
        <v>0</v>
      </c>
      <c r="AB158" s="1">
        <f>_xlfn.SWITCH(Sheet1!R158,Bartar_1,0.2,Bartar_2,0.1,Bartar_3,0,,0)</f>
        <v>0</v>
      </c>
      <c r="AC158" s="1">
        <f>_xlfn.SWITCH(Sheet1!S158,Inter_1,0,Inter_2,0.2,Inter_3,0.1,,0)</f>
        <v>0</v>
      </c>
      <c r="AD158" s="1">
        <f>_xlfn.SWITCH(Sheet1!T158,Aff_Student_1,0.1,Aff_Student_2,0,,0)</f>
        <v>0</v>
      </c>
      <c r="AE158" s="1">
        <f>_xlfn.SWITCH(Sheet1!U158,Aff_Center_1,1.25,Aff_Center_2,1,,0)</f>
        <v>0</v>
      </c>
      <c r="AF158" s="1">
        <f>_xlfn.SWITCH(Sheet1!V158,Paper_Index_1,0.1,Paper_Index_2,0,,0)</f>
        <v>0</v>
      </c>
    </row>
    <row r="159" spans="1:32" x14ac:dyDescent="0.6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7"/>
      <c r="R159" s="16"/>
      <c r="S159" s="16"/>
      <c r="T159" s="16"/>
      <c r="U159" s="16"/>
      <c r="V159" s="16"/>
      <c r="W159" s="31">
        <f t="shared" si="8"/>
        <v>0</v>
      </c>
      <c r="X159" s="12">
        <f t="shared" si="6"/>
        <v>0</v>
      </c>
      <c r="Z159" s="1">
        <f>_xlfn.SWITCH(Sheet1!H159,Asar_1,1,Asar_2,0.5,Asar_3,2,Asar_4,1,,0)</f>
        <v>0</v>
      </c>
      <c r="AA159" s="8">
        <f t="shared" si="7"/>
        <v>0</v>
      </c>
      <c r="AB159" s="1">
        <f>_xlfn.SWITCH(Sheet1!R159,Bartar_1,0.2,Bartar_2,0.1,Bartar_3,0,,0)</f>
        <v>0</v>
      </c>
      <c r="AC159" s="1">
        <f>_xlfn.SWITCH(Sheet1!S159,Inter_1,0,Inter_2,0.2,Inter_3,0.1,,0)</f>
        <v>0</v>
      </c>
      <c r="AD159" s="1">
        <f>_xlfn.SWITCH(Sheet1!T159,Aff_Student_1,0.1,Aff_Student_2,0,,0)</f>
        <v>0</v>
      </c>
      <c r="AE159" s="1">
        <f>_xlfn.SWITCH(Sheet1!U159,Aff_Center_1,1.25,Aff_Center_2,1,,0)</f>
        <v>0</v>
      </c>
      <c r="AF159" s="1">
        <f>_xlfn.SWITCH(Sheet1!V159,Paper_Index_1,0.1,Paper_Index_2,0,,0)</f>
        <v>0</v>
      </c>
    </row>
    <row r="160" spans="1:32" x14ac:dyDescent="0.6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7"/>
      <c r="R160" s="16"/>
      <c r="S160" s="16"/>
      <c r="T160" s="16"/>
      <c r="U160" s="16"/>
      <c r="V160" s="16"/>
      <c r="W160" s="31">
        <f t="shared" si="8"/>
        <v>0</v>
      </c>
      <c r="X160" s="12">
        <f t="shared" si="6"/>
        <v>0</v>
      </c>
      <c r="Z160" s="1">
        <f>_xlfn.SWITCH(Sheet1!H160,Asar_1,1,Asar_2,0.5,Asar_3,2,Asar_4,1,,0)</f>
        <v>0</v>
      </c>
      <c r="AA160" s="8">
        <f t="shared" si="7"/>
        <v>0</v>
      </c>
      <c r="AB160" s="1">
        <f>_xlfn.SWITCH(Sheet1!R160,Bartar_1,0.2,Bartar_2,0.1,Bartar_3,0,,0)</f>
        <v>0</v>
      </c>
      <c r="AC160" s="1">
        <f>_xlfn.SWITCH(Sheet1!S160,Inter_1,0,Inter_2,0.2,Inter_3,0.1,,0)</f>
        <v>0</v>
      </c>
      <c r="AD160" s="1">
        <f>_xlfn.SWITCH(Sheet1!T160,Aff_Student_1,0.1,Aff_Student_2,0,,0)</f>
        <v>0</v>
      </c>
      <c r="AE160" s="1">
        <f>_xlfn.SWITCH(Sheet1!U160,Aff_Center_1,1.25,Aff_Center_2,1,,0)</f>
        <v>0</v>
      </c>
      <c r="AF160" s="1">
        <f>_xlfn.SWITCH(Sheet1!V160,Paper_Index_1,0.1,Paper_Index_2,0,,0)</f>
        <v>0</v>
      </c>
    </row>
    <row r="161" spans="1:32" x14ac:dyDescent="0.6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7"/>
      <c r="R161" s="16"/>
      <c r="S161" s="16"/>
      <c r="T161" s="16"/>
      <c r="U161" s="16"/>
      <c r="V161" s="16"/>
      <c r="W161" s="31">
        <f t="shared" si="8"/>
        <v>0</v>
      </c>
      <c r="X161" s="12">
        <f t="shared" si="6"/>
        <v>0</v>
      </c>
      <c r="Z161" s="1">
        <f>_xlfn.SWITCH(Sheet1!H161,Asar_1,1,Asar_2,0.5,Asar_3,2,Asar_4,1,,0)</f>
        <v>0</v>
      </c>
      <c r="AA161" s="8">
        <f t="shared" si="7"/>
        <v>0</v>
      </c>
      <c r="AB161" s="1">
        <f>_xlfn.SWITCH(Sheet1!R161,Bartar_1,0.2,Bartar_2,0.1,Bartar_3,0,,0)</f>
        <v>0</v>
      </c>
      <c r="AC161" s="1">
        <f>_xlfn.SWITCH(Sheet1!S161,Inter_1,0,Inter_2,0.2,Inter_3,0.1,,0)</f>
        <v>0</v>
      </c>
      <c r="AD161" s="1">
        <f>_xlfn.SWITCH(Sheet1!T161,Aff_Student_1,0.1,Aff_Student_2,0,,0)</f>
        <v>0</v>
      </c>
      <c r="AE161" s="1">
        <f>_xlfn.SWITCH(Sheet1!U161,Aff_Center_1,1.25,Aff_Center_2,1,,0)</f>
        <v>0</v>
      </c>
      <c r="AF161" s="1">
        <f>_xlfn.SWITCH(Sheet1!V161,Paper_Index_1,0.1,Paper_Index_2,0,,0)</f>
        <v>0</v>
      </c>
    </row>
    <row r="162" spans="1:32" x14ac:dyDescent="0.6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7"/>
      <c r="R162" s="16"/>
      <c r="S162" s="16"/>
      <c r="T162" s="16"/>
      <c r="U162" s="16"/>
      <c r="V162" s="16"/>
      <c r="W162" s="31">
        <f t="shared" si="8"/>
        <v>0</v>
      </c>
      <c r="X162" s="12">
        <f t="shared" si="6"/>
        <v>0</v>
      </c>
      <c r="Z162" s="1">
        <f>_xlfn.SWITCH(Sheet1!H162,Asar_1,1,Asar_2,0.5,Asar_3,2,Asar_4,1,,0)</f>
        <v>0</v>
      </c>
      <c r="AA162" s="8">
        <f t="shared" si="7"/>
        <v>0</v>
      </c>
      <c r="AB162" s="1">
        <f>_xlfn.SWITCH(Sheet1!R162,Bartar_1,0.2,Bartar_2,0.1,Bartar_3,0,,0)</f>
        <v>0</v>
      </c>
      <c r="AC162" s="1">
        <f>_xlfn.SWITCH(Sheet1!S162,Inter_1,0,Inter_2,0.2,Inter_3,0.1,,0)</f>
        <v>0</v>
      </c>
      <c r="AD162" s="1">
        <f>_xlfn.SWITCH(Sheet1!T162,Aff_Student_1,0.1,Aff_Student_2,0,,0)</f>
        <v>0</v>
      </c>
      <c r="AE162" s="1">
        <f>_xlfn.SWITCH(Sheet1!U162,Aff_Center_1,1.25,Aff_Center_2,1,,0)</f>
        <v>0</v>
      </c>
      <c r="AF162" s="1">
        <f>_xlfn.SWITCH(Sheet1!V162,Paper_Index_1,0.1,Paper_Index_2,0,,0)</f>
        <v>0</v>
      </c>
    </row>
    <row r="163" spans="1:32" x14ac:dyDescent="0.6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7"/>
      <c r="R163" s="16"/>
      <c r="S163" s="16"/>
      <c r="T163" s="16"/>
      <c r="U163" s="16"/>
      <c r="V163" s="16"/>
      <c r="W163" s="31">
        <f t="shared" si="8"/>
        <v>0</v>
      </c>
      <c r="X163" s="12">
        <f t="shared" si="6"/>
        <v>0</v>
      </c>
      <c r="Z163" s="1">
        <f>_xlfn.SWITCH(Sheet1!H163,Asar_1,1,Asar_2,0.5,Asar_3,2,Asar_4,1,,0)</f>
        <v>0</v>
      </c>
      <c r="AA163" s="8">
        <f t="shared" si="7"/>
        <v>0</v>
      </c>
      <c r="AB163" s="1">
        <f>_xlfn.SWITCH(Sheet1!R163,Bartar_1,0.2,Bartar_2,0.1,Bartar_3,0,,0)</f>
        <v>0</v>
      </c>
      <c r="AC163" s="1">
        <f>_xlfn.SWITCH(Sheet1!S163,Inter_1,0,Inter_2,0.2,Inter_3,0.1,,0)</f>
        <v>0</v>
      </c>
      <c r="AD163" s="1">
        <f>_xlfn.SWITCH(Sheet1!T163,Aff_Student_1,0.1,Aff_Student_2,0,,0)</f>
        <v>0</v>
      </c>
      <c r="AE163" s="1">
        <f>_xlfn.SWITCH(Sheet1!U163,Aff_Center_1,1.25,Aff_Center_2,1,,0)</f>
        <v>0</v>
      </c>
      <c r="AF163" s="1">
        <f>_xlfn.SWITCH(Sheet1!V163,Paper_Index_1,0.1,Paper_Index_2,0,,0)</f>
        <v>0</v>
      </c>
    </row>
    <row r="164" spans="1:32" x14ac:dyDescent="0.6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7"/>
      <c r="R164" s="16"/>
      <c r="S164" s="16"/>
      <c r="T164" s="16"/>
      <c r="U164" s="16"/>
      <c r="V164" s="16"/>
      <c r="W164" s="31">
        <f t="shared" si="8"/>
        <v>0</v>
      </c>
      <c r="X164" s="12">
        <f t="shared" si="6"/>
        <v>0</v>
      </c>
      <c r="Z164" s="1">
        <f>_xlfn.SWITCH(Sheet1!H164,Asar_1,1,Asar_2,0.5,Asar_3,2,Asar_4,1,,0)</f>
        <v>0</v>
      </c>
      <c r="AA164" s="8">
        <f t="shared" si="7"/>
        <v>0</v>
      </c>
      <c r="AB164" s="1">
        <f>_xlfn.SWITCH(Sheet1!R164,Bartar_1,0.2,Bartar_2,0.1,Bartar_3,0,,0)</f>
        <v>0</v>
      </c>
      <c r="AC164" s="1">
        <f>_xlfn.SWITCH(Sheet1!S164,Inter_1,0,Inter_2,0.2,Inter_3,0.1,,0)</f>
        <v>0</v>
      </c>
      <c r="AD164" s="1">
        <f>_xlfn.SWITCH(Sheet1!T164,Aff_Student_1,0.1,Aff_Student_2,0,,0)</f>
        <v>0</v>
      </c>
      <c r="AE164" s="1">
        <f>_xlfn.SWITCH(Sheet1!U164,Aff_Center_1,1.25,Aff_Center_2,1,,0)</f>
        <v>0</v>
      </c>
      <c r="AF164" s="1">
        <f>_xlfn.SWITCH(Sheet1!V164,Paper_Index_1,0.1,Paper_Index_2,0,,0)</f>
        <v>0</v>
      </c>
    </row>
    <row r="165" spans="1:32" x14ac:dyDescent="0.6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7"/>
      <c r="R165" s="16"/>
      <c r="S165" s="16"/>
      <c r="T165" s="16"/>
      <c r="U165" s="16"/>
      <c r="V165" s="16"/>
      <c r="W165" s="31">
        <f t="shared" si="8"/>
        <v>0</v>
      </c>
      <c r="X165" s="12">
        <f t="shared" si="6"/>
        <v>0</v>
      </c>
      <c r="Z165" s="1">
        <f>_xlfn.SWITCH(Sheet1!H165,Asar_1,1,Asar_2,0.5,Asar_3,2,Asar_4,1,,0)</f>
        <v>0</v>
      </c>
      <c r="AA165" s="8">
        <f t="shared" si="7"/>
        <v>0</v>
      </c>
      <c r="AB165" s="1">
        <f>_xlfn.SWITCH(Sheet1!R165,Bartar_1,0.2,Bartar_2,0.1,Bartar_3,0,,0)</f>
        <v>0</v>
      </c>
      <c r="AC165" s="1">
        <f>_xlfn.SWITCH(Sheet1!S165,Inter_1,0,Inter_2,0.2,Inter_3,0.1,,0)</f>
        <v>0</v>
      </c>
      <c r="AD165" s="1">
        <f>_xlfn.SWITCH(Sheet1!T165,Aff_Student_1,0.1,Aff_Student_2,0,,0)</f>
        <v>0</v>
      </c>
      <c r="AE165" s="1">
        <f>_xlfn.SWITCH(Sheet1!U165,Aff_Center_1,1.25,Aff_Center_2,1,,0)</f>
        <v>0</v>
      </c>
      <c r="AF165" s="1">
        <f>_xlfn.SWITCH(Sheet1!V165,Paper_Index_1,0.1,Paper_Index_2,0,,0)</f>
        <v>0</v>
      </c>
    </row>
    <row r="166" spans="1:32" x14ac:dyDescent="0.6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7"/>
      <c r="R166" s="16"/>
      <c r="S166" s="16"/>
      <c r="T166" s="16"/>
      <c r="U166" s="16"/>
      <c r="V166" s="16"/>
      <c r="W166" s="31">
        <f t="shared" si="8"/>
        <v>0</v>
      </c>
      <c r="X166" s="12">
        <f t="shared" si="6"/>
        <v>0</v>
      </c>
      <c r="Z166" s="1">
        <f>_xlfn.SWITCH(Sheet1!H166,Asar_1,1,Asar_2,0.5,Asar_3,2,Asar_4,1,,0)</f>
        <v>0</v>
      </c>
      <c r="AA166" s="8">
        <f t="shared" si="7"/>
        <v>0</v>
      </c>
      <c r="AB166" s="1">
        <f>_xlfn.SWITCH(Sheet1!R166,Bartar_1,0.2,Bartar_2,0.1,Bartar_3,0,,0)</f>
        <v>0</v>
      </c>
      <c r="AC166" s="1">
        <f>_xlfn.SWITCH(Sheet1!S166,Inter_1,0,Inter_2,0.2,Inter_3,0.1,,0)</f>
        <v>0</v>
      </c>
      <c r="AD166" s="1">
        <f>_xlfn.SWITCH(Sheet1!T166,Aff_Student_1,0.1,Aff_Student_2,0,,0)</f>
        <v>0</v>
      </c>
      <c r="AE166" s="1">
        <f>_xlfn.SWITCH(Sheet1!U166,Aff_Center_1,1.25,Aff_Center_2,1,,0)</f>
        <v>0</v>
      </c>
      <c r="AF166" s="1">
        <f>_xlfn.SWITCH(Sheet1!V166,Paper_Index_1,0.1,Paper_Index_2,0,,0)</f>
        <v>0</v>
      </c>
    </row>
    <row r="167" spans="1:32" x14ac:dyDescent="0.6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7"/>
      <c r="R167" s="16"/>
      <c r="S167" s="16"/>
      <c r="T167" s="16"/>
      <c r="U167" s="16"/>
      <c r="V167" s="16"/>
      <c r="W167" s="31">
        <f t="shared" si="8"/>
        <v>0</v>
      </c>
      <c r="X167" s="12">
        <f t="shared" si="6"/>
        <v>0</v>
      </c>
      <c r="Z167" s="1">
        <f>_xlfn.SWITCH(Sheet1!H167,Asar_1,1,Asar_2,0.5,Asar_3,2,Asar_4,1,,0)</f>
        <v>0</v>
      </c>
      <c r="AA167" s="8">
        <f t="shared" si="7"/>
        <v>0</v>
      </c>
      <c r="AB167" s="1">
        <f>_xlfn.SWITCH(Sheet1!R167,Bartar_1,0.2,Bartar_2,0.1,Bartar_3,0,,0)</f>
        <v>0</v>
      </c>
      <c r="AC167" s="1">
        <f>_xlfn.SWITCH(Sheet1!S167,Inter_1,0,Inter_2,0.2,Inter_3,0.1,,0)</f>
        <v>0</v>
      </c>
      <c r="AD167" s="1">
        <f>_xlfn.SWITCH(Sheet1!T167,Aff_Student_1,0.1,Aff_Student_2,0,,0)</f>
        <v>0</v>
      </c>
      <c r="AE167" s="1">
        <f>_xlfn.SWITCH(Sheet1!U167,Aff_Center_1,1.25,Aff_Center_2,1,,0)</f>
        <v>0</v>
      </c>
      <c r="AF167" s="1">
        <f>_xlfn.SWITCH(Sheet1!V167,Paper_Index_1,0.1,Paper_Index_2,0,,0)</f>
        <v>0</v>
      </c>
    </row>
    <row r="168" spans="1:32" x14ac:dyDescent="0.6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7"/>
      <c r="R168" s="16"/>
      <c r="S168" s="16"/>
      <c r="T168" s="16"/>
      <c r="U168" s="16"/>
      <c r="V168" s="16"/>
      <c r="W168" s="31">
        <f t="shared" si="8"/>
        <v>0</v>
      </c>
      <c r="X168" s="12">
        <f t="shared" si="6"/>
        <v>0</v>
      </c>
      <c r="Z168" s="1">
        <f>_xlfn.SWITCH(Sheet1!H168,Asar_1,1,Asar_2,0.5,Asar_3,2,Asar_4,1,,0)</f>
        <v>0</v>
      </c>
      <c r="AA168" s="8">
        <f t="shared" si="7"/>
        <v>0</v>
      </c>
      <c r="AB168" s="1">
        <f>_xlfn.SWITCH(Sheet1!R168,Bartar_1,0.2,Bartar_2,0.1,Bartar_3,0,,0)</f>
        <v>0</v>
      </c>
      <c r="AC168" s="1">
        <f>_xlfn.SWITCH(Sheet1!S168,Inter_1,0,Inter_2,0.2,Inter_3,0.1,,0)</f>
        <v>0</v>
      </c>
      <c r="AD168" s="1">
        <f>_xlfn.SWITCH(Sheet1!T168,Aff_Student_1,0.1,Aff_Student_2,0,,0)</f>
        <v>0</v>
      </c>
      <c r="AE168" s="1">
        <f>_xlfn.SWITCH(Sheet1!U168,Aff_Center_1,1.25,Aff_Center_2,1,,0)</f>
        <v>0</v>
      </c>
      <c r="AF168" s="1">
        <f>_xlfn.SWITCH(Sheet1!V168,Paper_Index_1,0.1,Paper_Index_2,0,,0)</f>
        <v>0</v>
      </c>
    </row>
    <row r="169" spans="1:32" x14ac:dyDescent="0.6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7"/>
      <c r="R169" s="16"/>
      <c r="S169" s="16"/>
      <c r="T169" s="16"/>
      <c r="U169" s="16"/>
      <c r="V169" s="16"/>
      <c r="W169" s="31">
        <f t="shared" si="8"/>
        <v>0</v>
      </c>
      <c r="X169" s="12">
        <f t="shared" si="6"/>
        <v>0</v>
      </c>
      <c r="Z169" s="1">
        <f>_xlfn.SWITCH(Sheet1!H169,Asar_1,1,Asar_2,0.5,Asar_3,2,Asar_4,1,,0)</f>
        <v>0</v>
      </c>
      <c r="AA169" s="8">
        <f t="shared" si="7"/>
        <v>0</v>
      </c>
      <c r="AB169" s="1">
        <f>_xlfn.SWITCH(Sheet1!R169,Bartar_1,0.2,Bartar_2,0.1,Bartar_3,0,,0)</f>
        <v>0</v>
      </c>
      <c r="AC169" s="1">
        <f>_xlfn.SWITCH(Sheet1!S169,Inter_1,0,Inter_2,0.2,Inter_3,0.1,,0)</f>
        <v>0</v>
      </c>
      <c r="AD169" s="1">
        <f>_xlfn.SWITCH(Sheet1!T169,Aff_Student_1,0.1,Aff_Student_2,0,,0)</f>
        <v>0</v>
      </c>
      <c r="AE169" s="1">
        <f>_xlfn.SWITCH(Sheet1!U169,Aff_Center_1,1.25,Aff_Center_2,1,,0)</f>
        <v>0</v>
      </c>
      <c r="AF169" s="1">
        <f>_xlfn.SWITCH(Sheet1!V169,Paper_Index_1,0.1,Paper_Index_2,0,,0)</f>
        <v>0</v>
      </c>
    </row>
    <row r="170" spans="1:32" x14ac:dyDescent="0.6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7"/>
      <c r="R170" s="16"/>
      <c r="S170" s="16"/>
      <c r="T170" s="16"/>
      <c r="U170" s="16"/>
      <c r="V170" s="16"/>
      <c r="W170" s="31">
        <f t="shared" si="8"/>
        <v>0</v>
      </c>
      <c r="X170" s="12">
        <f t="shared" si="6"/>
        <v>0</v>
      </c>
      <c r="Z170" s="1">
        <f>_xlfn.SWITCH(Sheet1!H170,Asar_1,1,Asar_2,0.5,Asar_3,2,Asar_4,1,,0)</f>
        <v>0</v>
      </c>
      <c r="AA170" s="8">
        <f t="shared" si="7"/>
        <v>0</v>
      </c>
      <c r="AB170" s="1">
        <f>_xlfn.SWITCH(Sheet1!R170,Bartar_1,0.2,Bartar_2,0.1,Bartar_3,0,,0)</f>
        <v>0</v>
      </c>
      <c r="AC170" s="1">
        <f>_xlfn.SWITCH(Sheet1!S170,Inter_1,0,Inter_2,0.2,Inter_3,0.1,,0)</f>
        <v>0</v>
      </c>
      <c r="AD170" s="1">
        <f>_xlfn.SWITCH(Sheet1!T170,Aff_Student_1,0.1,Aff_Student_2,0,,0)</f>
        <v>0</v>
      </c>
      <c r="AE170" s="1">
        <f>_xlfn.SWITCH(Sheet1!U170,Aff_Center_1,1.25,Aff_Center_2,1,,0)</f>
        <v>0</v>
      </c>
      <c r="AF170" s="1">
        <f>_xlfn.SWITCH(Sheet1!V170,Paper_Index_1,0.1,Paper_Index_2,0,,0)</f>
        <v>0</v>
      </c>
    </row>
    <row r="171" spans="1:32" x14ac:dyDescent="0.6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7"/>
      <c r="R171" s="16"/>
      <c r="S171" s="16"/>
      <c r="T171" s="16"/>
      <c r="U171" s="16"/>
      <c r="V171" s="16"/>
      <c r="W171" s="31">
        <f t="shared" si="8"/>
        <v>0</v>
      </c>
      <c r="X171" s="12">
        <f t="shared" si="6"/>
        <v>0</v>
      </c>
      <c r="Z171" s="1">
        <f>_xlfn.SWITCH(Sheet1!H171,Asar_1,1,Asar_2,0.5,Asar_3,2,Asar_4,1,,0)</f>
        <v>0</v>
      </c>
      <c r="AA171" s="8">
        <f t="shared" si="7"/>
        <v>0</v>
      </c>
      <c r="AB171" s="1">
        <f>_xlfn.SWITCH(Sheet1!R171,Bartar_1,0.2,Bartar_2,0.1,Bartar_3,0,,0)</f>
        <v>0</v>
      </c>
      <c r="AC171" s="1">
        <f>_xlfn.SWITCH(Sheet1!S171,Inter_1,0,Inter_2,0.2,Inter_3,0.1,,0)</f>
        <v>0</v>
      </c>
      <c r="AD171" s="1">
        <f>_xlfn.SWITCH(Sheet1!T171,Aff_Student_1,0.1,Aff_Student_2,0,,0)</f>
        <v>0</v>
      </c>
      <c r="AE171" s="1">
        <f>_xlfn.SWITCH(Sheet1!U171,Aff_Center_1,1.25,Aff_Center_2,1,,0)</f>
        <v>0</v>
      </c>
      <c r="AF171" s="1">
        <f>_xlfn.SWITCH(Sheet1!V171,Paper_Index_1,0.1,Paper_Index_2,0,,0)</f>
        <v>0</v>
      </c>
    </row>
    <row r="172" spans="1:32" x14ac:dyDescent="0.6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7"/>
      <c r="R172" s="16"/>
      <c r="S172" s="16"/>
      <c r="T172" s="16"/>
      <c r="U172" s="16"/>
      <c r="V172" s="16"/>
      <c r="W172" s="31">
        <f t="shared" si="8"/>
        <v>0</v>
      </c>
      <c r="X172" s="12">
        <f t="shared" si="6"/>
        <v>0</v>
      </c>
      <c r="Z172" s="1">
        <f>_xlfn.SWITCH(Sheet1!H172,Asar_1,1,Asar_2,0.5,Asar_3,2,Asar_4,1,,0)</f>
        <v>0</v>
      </c>
      <c r="AA172" s="8">
        <f t="shared" si="7"/>
        <v>0</v>
      </c>
      <c r="AB172" s="1">
        <f>_xlfn.SWITCH(Sheet1!R172,Bartar_1,0.2,Bartar_2,0.1,Bartar_3,0,,0)</f>
        <v>0</v>
      </c>
      <c r="AC172" s="1">
        <f>_xlfn.SWITCH(Sheet1!S172,Inter_1,0,Inter_2,0.2,Inter_3,0.1,,0)</f>
        <v>0</v>
      </c>
      <c r="AD172" s="1">
        <f>_xlfn.SWITCH(Sheet1!T172,Aff_Student_1,0.1,Aff_Student_2,0,,0)</f>
        <v>0</v>
      </c>
      <c r="AE172" s="1">
        <f>_xlfn.SWITCH(Sheet1!U172,Aff_Center_1,1.25,Aff_Center_2,1,,0)</f>
        <v>0</v>
      </c>
      <c r="AF172" s="1">
        <f>_xlfn.SWITCH(Sheet1!V172,Paper_Index_1,0.1,Paper_Index_2,0,,0)</f>
        <v>0</v>
      </c>
    </row>
    <row r="173" spans="1:32" x14ac:dyDescent="0.6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7"/>
      <c r="R173" s="16"/>
      <c r="S173" s="16"/>
      <c r="T173" s="16"/>
      <c r="U173" s="16"/>
      <c r="V173" s="16"/>
      <c r="W173" s="31">
        <f t="shared" si="8"/>
        <v>0</v>
      </c>
      <c r="X173" s="12">
        <f t="shared" si="6"/>
        <v>0</v>
      </c>
      <c r="Z173" s="1">
        <f>_xlfn.SWITCH(Sheet1!H173,Asar_1,1,Asar_2,0.5,Asar_3,2,Asar_4,1,,0)</f>
        <v>0</v>
      </c>
      <c r="AA173" s="8">
        <f t="shared" si="7"/>
        <v>0</v>
      </c>
      <c r="AB173" s="1">
        <f>_xlfn.SWITCH(Sheet1!R173,Bartar_1,0.2,Bartar_2,0.1,Bartar_3,0,,0)</f>
        <v>0</v>
      </c>
      <c r="AC173" s="1">
        <f>_xlfn.SWITCH(Sheet1!S173,Inter_1,0,Inter_2,0.2,Inter_3,0.1,,0)</f>
        <v>0</v>
      </c>
      <c r="AD173" s="1">
        <f>_xlfn.SWITCH(Sheet1!T173,Aff_Student_1,0.1,Aff_Student_2,0,,0)</f>
        <v>0</v>
      </c>
      <c r="AE173" s="1">
        <f>_xlfn.SWITCH(Sheet1!U173,Aff_Center_1,1.25,Aff_Center_2,1,,0)</f>
        <v>0</v>
      </c>
      <c r="AF173" s="1">
        <f>_xlfn.SWITCH(Sheet1!V173,Paper_Index_1,0.1,Paper_Index_2,0,,0)</f>
        <v>0</v>
      </c>
    </row>
    <row r="174" spans="1:32" x14ac:dyDescent="0.6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7"/>
      <c r="R174" s="16"/>
      <c r="S174" s="16"/>
      <c r="T174" s="16"/>
      <c r="U174" s="16"/>
      <c r="V174" s="16"/>
      <c r="W174" s="31">
        <f t="shared" si="8"/>
        <v>0</v>
      </c>
      <c r="X174" s="12">
        <f t="shared" si="6"/>
        <v>0</v>
      </c>
      <c r="Z174" s="1">
        <f>_xlfn.SWITCH(Sheet1!H174,Asar_1,1,Asar_2,0.5,Asar_3,2,Asar_4,1,,0)</f>
        <v>0</v>
      </c>
      <c r="AA174" s="8">
        <f t="shared" si="7"/>
        <v>0</v>
      </c>
      <c r="AB174" s="1">
        <f>_xlfn.SWITCH(Sheet1!R174,Bartar_1,0.2,Bartar_2,0.1,Bartar_3,0,,0)</f>
        <v>0</v>
      </c>
      <c r="AC174" s="1">
        <f>_xlfn.SWITCH(Sheet1!S174,Inter_1,0,Inter_2,0.2,Inter_3,0.1,,0)</f>
        <v>0</v>
      </c>
      <c r="AD174" s="1">
        <f>_xlfn.SWITCH(Sheet1!T174,Aff_Student_1,0.1,Aff_Student_2,0,,0)</f>
        <v>0</v>
      </c>
      <c r="AE174" s="1">
        <f>_xlfn.SWITCH(Sheet1!U174,Aff_Center_1,1.25,Aff_Center_2,1,,0)</f>
        <v>0</v>
      </c>
      <c r="AF174" s="1">
        <f>_xlfn.SWITCH(Sheet1!V174,Paper_Index_1,0.1,Paper_Index_2,0,,0)</f>
        <v>0</v>
      </c>
    </row>
    <row r="175" spans="1:32" x14ac:dyDescent="0.6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7"/>
      <c r="R175" s="16"/>
      <c r="S175" s="16"/>
      <c r="T175" s="16"/>
      <c r="U175" s="16"/>
      <c r="V175" s="16"/>
      <c r="W175" s="31">
        <f t="shared" si="8"/>
        <v>0</v>
      </c>
      <c r="X175" s="12">
        <f t="shared" si="6"/>
        <v>0</v>
      </c>
      <c r="Z175" s="1">
        <f>_xlfn.SWITCH(Sheet1!H175,Asar_1,1,Asar_2,0.5,Asar_3,2,Asar_4,1,,0)</f>
        <v>0</v>
      </c>
      <c r="AA175" s="8">
        <f t="shared" si="7"/>
        <v>0</v>
      </c>
      <c r="AB175" s="1">
        <f>_xlfn.SWITCH(Sheet1!R175,Bartar_1,0.2,Bartar_2,0.1,Bartar_3,0,,0)</f>
        <v>0</v>
      </c>
      <c r="AC175" s="1">
        <f>_xlfn.SWITCH(Sheet1!S175,Inter_1,0,Inter_2,0.2,Inter_3,0.1,,0)</f>
        <v>0</v>
      </c>
      <c r="AD175" s="1">
        <f>_xlfn.SWITCH(Sheet1!T175,Aff_Student_1,0.1,Aff_Student_2,0,,0)</f>
        <v>0</v>
      </c>
      <c r="AE175" s="1">
        <f>_xlfn.SWITCH(Sheet1!U175,Aff_Center_1,1.25,Aff_Center_2,1,,0)</f>
        <v>0</v>
      </c>
      <c r="AF175" s="1">
        <f>_xlfn.SWITCH(Sheet1!V175,Paper_Index_1,0.1,Paper_Index_2,0,,0)</f>
        <v>0</v>
      </c>
    </row>
    <row r="176" spans="1:32" x14ac:dyDescent="0.6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7"/>
      <c r="R176" s="16"/>
      <c r="S176" s="16"/>
      <c r="T176" s="16"/>
      <c r="U176" s="16"/>
      <c r="V176" s="16"/>
      <c r="W176" s="31">
        <f t="shared" si="8"/>
        <v>0</v>
      </c>
      <c r="X176" s="12">
        <f t="shared" si="6"/>
        <v>0</v>
      </c>
      <c r="Z176" s="1">
        <f>_xlfn.SWITCH(Sheet1!H176,Asar_1,1,Asar_2,0.5,Asar_3,2,Asar_4,1,,0)</f>
        <v>0</v>
      </c>
      <c r="AA176" s="8">
        <f t="shared" si="7"/>
        <v>0</v>
      </c>
      <c r="AB176" s="1">
        <f>_xlfn.SWITCH(Sheet1!R176,Bartar_1,0.2,Bartar_2,0.1,Bartar_3,0,,0)</f>
        <v>0</v>
      </c>
      <c r="AC176" s="1">
        <f>_xlfn.SWITCH(Sheet1!S176,Inter_1,0,Inter_2,0.2,Inter_3,0.1,,0)</f>
        <v>0</v>
      </c>
      <c r="AD176" s="1">
        <f>_xlfn.SWITCH(Sheet1!T176,Aff_Student_1,0.1,Aff_Student_2,0,,0)</f>
        <v>0</v>
      </c>
      <c r="AE176" s="1">
        <f>_xlfn.SWITCH(Sheet1!U176,Aff_Center_1,1.25,Aff_Center_2,1,,0)</f>
        <v>0</v>
      </c>
      <c r="AF176" s="1">
        <f>_xlfn.SWITCH(Sheet1!V176,Paper_Index_1,0.1,Paper_Index_2,0,,0)</f>
        <v>0</v>
      </c>
    </row>
    <row r="177" spans="1:32" x14ac:dyDescent="0.6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7"/>
      <c r="R177" s="16"/>
      <c r="S177" s="16"/>
      <c r="T177" s="16"/>
      <c r="U177" s="16"/>
      <c r="V177" s="16"/>
      <c r="W177" s="31">
        <f t="shared" si="8"/>
        <v>0</v>
      </c>
      <c r="X177" s="12">
        <f t="shared" si="6"/>
        <v>0</v>
      </c>
      <c r="Z177" s="1">
        <f>_xlfn.SWITCH(Sheet1!H177,Asar_1,1,Asar_2,0.5,Asar_3,2,Asar_4,1,,0)</f>
        <v>0</v>
      </c>
      <c r="AA177" s="8">
        <f t="shared" si="7"/>
        <v>0</v>
      </c>
      <c r="AB177" s="1">
        <f>_xlfn.SWITCH(Sheet1!R177,Bartar_1,0.2,Bartar_2,0.1,Bartar_3,0,,0)</f>
        <v>0</v>
      </c>
      <c r="AC177" s="1">
        <f>_xlfn.SWITCH(Sheet1!S177,Inter_1,0,Inter_2,0.2,Inter_3,0.1,,0)</f>
        <v>0</v>
      </c>
      <c r="AD177" s="1">
        <f>_xlfn.SWITCH(Sheet1!T177,Aff_Student_1,0.1,Aff_Student_2,0,,0)</f>
        <v>0</v>
      </c>
      <c r="AE177" s="1">
        <f>_xlfn.SWITCH(Sheet1!U177,Aff_Center_1,1.25,Aff_Center_2,1,,0)</f>
        <v>0</v>
      </c>
      <c r="AF177" s="1">
        <f>_xlfn.SWITCH(Sheet1!V177,Paper_Index_1,0.1,Paper_Index_2,0,,0)</f>
        <v>0</v>
      </c>
    </row>
    <row r="178" spans="1:32" x14ac:dyDescent="0.6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7"/>
      <c r="R178" s="16"/>
      <c r="S178" s="16"/>
      <c r="T178" s="16"/>
      <c r="U178" s="16"/>
      <c r="V178" s="16"/>
      <c r="W178" s="31">
        <f t="shared" si="8"/>
        <v>0</v>
      </c>
      <c r="X178" s="12">
        <f t="shared" si="6"/>
        <v>0</v>
      </c>
      <c r="Z178" s="1">
        <f>_xlfn.SWITCH(Sheet1!H178,Asar_1,1,Asar_2,0.5,Asar_3,2,Asar_4,1,,0)</f>
        <v>0</v>
      </c>
      <c r="AA178" s="8">
        <f t="shared" si="7"/>
        <v>0</v>
      </c>
      <c r="AB178" s="1">
        <f>_xlfn.SWITCH(Sheet1!R178,Bartar_1,0.2,Bartar_2,0.1,Bartar_3,0,,0)</f>
        <v>0</v>
      </c>
      <c r="AC178" s="1">
        <f>_xlfn.SWITCH(Sheet1!S178,Inter_1,0,Inter_2,0.2,Inter_3,0.1,,0)</f>
        <v>0</v>
      </c>
      <c r="AD178" s="1">
        <f>_xlfn.SWITCH(Sheet1!T178,Aff_Student_1,0.1,Aff_Student_2,0,,0)</f>
        <v>0</v>
      </c>
      <c r="AE178" s="1">
        <f>_xlfn.SWITCH(Sheet1!U178,Aff_Center_1,1.25,Aff_Center_2,1,,0)</f>
        <v>0</v>
      </c>
      <c r="AF178" s="1">
        <f>_xlfn.SWITCH(Sheet1!V178,Paper_Index_1,0.1,Paper_Index_2,0,,0)</f>
        <v>0</v>
      </c>
    </row>
    <row r="179" spans="1:32" x14ac:dyDescent="0.6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7"/>
      <c r="R179" s="16"/>
      <c r="S179" s="16"/>
      <c r="T179" s="16"/>
      <c r="U179" s="16"/>
      <c r="V179" s="16"/>
      <c r="W179" s="31">
        <f t="shared" si="8"/>
        <v>0</v>
      </c>
      <c r="X179" s="12">
        <f t="shared" si="6"/>
        <v>0</v>
      </c>
      <c r="Z179" s="1">
        <f>_xlfn.SWITCH(Sheet1!H179,Asar_1,1,Asar_2,0.5,Asar_3,2,Asar_4,1,,0)</f>
        <v>0</v>
      </c>
      <c r="AA179" s="8">
        <f t="shared" si="7"/>
        <v>0</v>
      </c>
      <c r="AB179" s="1">
        <f>_xlfn.SWITCH(Sheet1!R179,Bartar_1,0.2,Bartar_2,0.1,Bartar_3,0,,0)</f>
        <v>0</v>
      </c>
      <c r="AC179" s="1">
        <f>_xlfn.SWITCH(Sheet1!S179,Inter_1,0,Inter_2,0.2,Inter_3,0.1,,0)</f>
        <v>0</v>
      </c>
      <c r="AD179" s="1">
        <f>_xlfn.SWITCH(Sheet1!T179,Aff_Student_1,0.1,Aff_Student_2,0,,0)</f>
        <v>0</v>
      </c>
      <c r="AE179" s="1">
        <f>_xlfn.SWITCH(Sheet1!U179,Aff_Center_1,1.25,Aff_Center_2,1,,0)</f>
        <v>0</v>
      </c>
      <c r="AF179" s="1">
        <f>_xlfn.SWITCH(Sheet1!V179,Paper_Index_1,0.1,Paper_Index_2,0,,0)</f>
        <v>0</v>
      </c>
    </row>
    <row r="180" spans="1:32" x14ac:dyDescent="0.6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7"/>
      <c r="R180" s="16"/>
      <c r="S180" s="16"/>
      <c r="T180" s="16"/>
      <c r="U180" s="16"/>
      <c r="V180" s="16"/>
      <c r="W180" s="31">
        <f t="shared" si="8"/>
        <v>0</v>
      </c>
      <c r="X180" s="12">
        <f t="shared" si="6"/>
        <v>0</v>
      </c>
      <c r="Z180" s="1">
        <f>_xlfn.SWITCH(Sheet1!H180,Asar_1,1,Asar_2,0.5,Asar_3,2,Asar_4,1,,0)</f>
        <v>0</v>
      </c>
      <c r="AA180" s="8">
        <f t="shared" si="7"/>
        <v>0</v>
      </c>
      <c r="AB180" s="1">
        <f>_xlfn.SWITCH(Sheet1!R180,Bartar_1,0.2,Bartar_2,0.1,Bartar_3,0,,0)</f>
        <v>0</v>
      </c>
      <c r="AC180" s="1">
        <f>_xlfn.SWITCH(Sheet1!S180,Inter_1,0,Inter_2,0.2,Inter_3,0.1,,0)</f>
        <v>0</v>
      </c>
      <c r="AD180" s="1">
        <f>_xlfn.SWITCH(Sheet1!T180,Aff_Student_1,0.1,Aff_Student_2,0,,0)</f>
        <v>0</v>
      </c>
      <c r="AE180" s="1">
        <f>_xlfn.SWITCH(Sheet1!U180,Aff_Center_1,1.25,Aff_Center_2,1,,0)</f>
        <v>0</v>
      </c>
      <c r="AF180" s="1">
        <f>_xlfn.SWITCH(Sheet1!V180,Paper_Index_1,0.1,Paper_Index_2,0,,0)</f>
        <v>0</v>
      </c>
    </row>
    <row r="181" spans="1:32" x14ac:dyDescent="0.6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7"/>
      <c r="R181" s="16"/>
      <c r="S181" s="16"/>
      <c r="T181" s="16"/>
      <c r="U181" s="16"/>
      <c r="V181" s="16"/>
      <c r="W181" s="31">
        <f t="shared" si="8"/>
        <v>0</v>
      </c>
      <c r="X181" s="12">
        <f t="shared" si="6"/>
        <v>0</v>
      </c>
      <c r="Z181" s="1">
        <f>_xlfn.SWITCH(Sheet1!H181,Asar_1,1,Asar_2,0.5,Asar_3,2,Asar_4,1,,0)</f>
        <v>0</v>
      </c>
      <c r="AA181" s="8">
        <f t="shared" si="7"/>
        <v>0</v>
      </c>
      <c r="AB181" s="1">
        <f>_xlfn.SWITCH(Sheet1!R181,Bartar_1,0.2,Bartar_2,0.1,Bartar_3,0,,0)</f>
        <v>0</v>
      </c>
      <c r="AC181" s="1">
        <f>_xlfn.SWITCH(Sheet1!S181,Inter_1,0,Inter_2,0.2,Inter_3,0.1,,0)</f>
        <v>0</v>
      </c>
      <c r="AD181" s="1">
        <f>_xlfn.SWITCH(Sheet1!T181,Aff_Student_1,0.1,Aff_Student_2,0,,0)</f>
        <v>0</v>
      </c>
      <c r="AE181" s="1">
        <f>_xlfn.SWITCH(Sheet1!U181,Aff_Center_1,1.25,Aff_Center_2,1,,0)</f>
        <v>0</v>
      </c>
      <c r="AF181" s="1">
        <f>_xlfn.SWITCH(Sheet1!V181,Paper_Index_1,0.1,Paper_Index_2,0,,0)</f>
        <v>0</v>
      </c>
    </row>
    <row r="182" spans="1:32" x14ac:dyDescent="0.6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7"/>
      <c r="R182" s="16"/>
      <c r="S182" s="16"/>
      <c r="T182" s="16"/>
      <c r="U182" s="16"/>
      <c r="V182" s="16"/>
      <c r="W182" s="31">
        <f t="shared" si="8"/>
        <v>0</v>
      </c>
      <c r="X182" s="12">
        <f t="shared" si="6"/>
        <v>0</v>
      </c>
      <c r="Z182" s="1">
        <f>_xlfn.SWITCH(Sheet1!H182,Asar_1,1,Asar_2,0.5,Asar_3,2,Asar_4,1,,0)</f>
        <v>0</v>
      </c>
      <c r="AA182" s="8">
        <f t="shared" si="7"/>
        <v>0</v>
      </c>
      <c r="AB182" s="1">
        <f>_xlfn.SWITCH(Sheet1!R182,Bartar_1,0.2,Bartar_2,0.1,Bartar_3,0,,0)</f>
        <v>0</v>
      </c>
      <c r="AC182" s="1">
        <f>_xlfn.SWITCH(Sheet1!S182,Inter_1,0,Inter_2,0.2,Inter_3,0.1,,0)</f>
        <v>0</v>
      </c>
      <c r="AD182" s="1">
        <f>_xlfn.SWITCH(Sheet1!T182,Aff_Student_1,0.1,Aff_Student_2,0,,0)</f>
        <v>0</v>
      </c>
      <c r="AE182" s="1">
        <f>_xlfn.SWITCH(Sheet1!U182,Aff_Center_1,1.25,Aff_Center_2,1,,0)</f>
        <v>0</v>
      </c>
      <c r="AF182" s="1">
        <f>_xlfn.SWITCH(Sheet1!V182,Paper_Index_1,0.1,Paper_Index_2,0,,0)</f>
        <v>0</v>
      </c>
    </row>
    <row r="183" spans="1:32" x14ac:dyDescent="0.6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7"/>
      <c r="R183" s="16"/>
      <c r="S183" s="16"/>
      <c r="T183" s="16"/>
      <c r="U183" s="16"/>
      <c r="V183" s="16"/>
      <c r="W183" s="31">
        <f t="shared" si="8"/>
        <v>0</v>
      </c>
      <c r="X183" s="12">
        <f t="shared" si="6"/>
        <v>0</v>
      </c>
      <c r="Z183" s="1">
        <f>_xlfn.SWITCH(Sheet1!H183,Asar_1,1,Asar_2,0.5,Asar_3,2,Asar_4,1,,0)</f>
        <v>0</v>
      </c>
      <c r="AA183" s="8">
        <f t="shared" si="7"/>
        <v>0</v>
      </c>
      <c r="AB183" s="1">
        <f>_xlfn.SWITCH(Sheet1!R183,Bartar_1,0.2,Bartar_2,0.1,Bartar_3,0,,0)</f>
        <v>0</v>
      </c>
      <c r="AC183" s="1">
        <f>_xlfn.SWITCH(Sheet1!S183,Inter_1,0,Inter_2,0.2,Inter_3,0.1,,0)</f>
        <v>0</v>
      </c>
      <c r="AD183" s="1">
        <f>_xlfn.SWITCH(Sheet1!T183,Aff_Student_1,0.1,Aff_Student_2,0,,0)</f>
        <v>0</v>
      </c>
      <c r="AE183" s="1">
        <f>_xlfn.SWITCH(Sheet1!U183,Aff_Center_1,1.25,Aff_Center_2,1,,0)</f>
        <v>0</v>
      </c>
      <c r="AF183" s="1">
        <f>_xlfn.SWITCH(Sheet1!V183,Paper_Index_1,0.1,Paper_Index_2,0,,0)</f>
        <v>0</v>
      </c>
    </row>
    <row r="184" spans="1:32" x14ac:dyDescent="0.6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7"/>
      <c r="R184" s="16"/>
      <c r="S184" s="16"/>
      <c r="T184" s="16"/>
      <c r="U184" s="16"/>
      <c r="V184" s="16"/>
      <c r="W184" s="31">
        <f t="shared" si="8"/>
        <v>0</v>
      </c>
      <c r="X184" s="12">
        <f t="shared" si="6"/>
        <v>0</v>
      </c>
      <c r="Z184" s="1">
        <f>_xlfn.SWITCH(Sheet1!H184,Asar_1,1,Asar_2,0.5,Asar_3,2,Asar_4,1,,0)</f>
        <v>0</v>
      </c>
      <c r="AA184" s="8">
        <f t="shared" si="7"/>
        <v>0</v>
      </c>
      <c r="AB184" s="1">
        <f>_xlfn.SWITCH(Sheet1!R184,Bartar_1,0.2,Bartar_2,0.1,Bartar_3,0,,0)</f>
        <v>0</v>
      </c>
      <c r="AC184" s="1">
        <f>_xlfn.SWITCH(Sheet1!S184,Inter_1,0,Inter_2,0.2,Inter_3,0.1,,0)</f>
        <v>0</v>
      </c>
      <c r="AD184" s="1">
        <f>_xlfn.SWITCH(Sheet1!T184,Aff_Student_1,0.1,Aff_Student_2,0,,0)</f>
        <v>0</v>
      </c>
      <c r="AE184" s="1">
        <f>_xlfn.SWITCH(Sheet1!U184,Aff_Center_1,1.25,Aff_Center_2,1,,0)</f>
        <v>0</v>
      </c>
      <c r="AF184" s="1">
        <f>_xlfn.SWITCH(Sheet1!V184,Paper_Index_1,0.1,Paper_Index_2,0,,0)</f>
        <v>0</v>
      </c>
    </row>
    <row r="185" spans="1:32" x14ac:dyDescent="0.6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7"/>
      <c r="R185" s="16"/>
      <c r="S185" s="16"/>
      <c r="T185" s="16"/>
      <c r="U185" s="16"/>
      <c r="V185" s="16"/>
      <c r="W185" s="31">
        <f t="shared" si="8"/>
        <v>0</v>
      </c>
      <c r="X185" s="12">
        <f t="shared" si="6"/>
        <v>0</v>
      </c>
      <c r="Z185" s="1">
        <f>_xlfn.SWITCH(Sheet1!H185,Asar_1,1,Asar_2,0.5,Asar_3,2,Asar_4,1,,0)</f>
        <v>0</v>
      </c>
      <c r="AA185" s="8">
        <f t="shared" si="7"/>
        <v>0</v>
      </c>
      <c r="AB185" s="1">
        <f>_xlfn.SWITCH(Sheet1!R185,Bartar_1,0.2,Bartar_2,0.1,Bartar_3,0,,0)</f>
        <v>0</v>
      </c>
      <c r="AC185" s="1">
        <f>_xlfn.SWITCH(Sheet1!S185,Inter_1,0,Inter_2,0.2,Inter_3,0.1,,0)</f>
        <v>0</v>
      </c>
      <c r="AD185" s="1">
        <f>_xlfn.SWITCH(Sheet1!T185,Aff_Student_1,0.1,Aff_Student_2,0,,0)</f>
        <v>0</v>
      </c>
      <c r="AE185" s="1">
        <f>_xlfn.SWITCH(Sheet1!U185,Aff_Center_1,1.25,Aff_Center_2,1,,0)</f>
        <v>0</v>
      </c>
      <c r="AF185" s="1">
        <f>_xlfn.SWITCH(Sheet1!V185,Paper_Index_1,0.1,Paper_Index_2,0,,0)</f>
        <v>0</v>
      </c>
    </row>
    <row r="186" spans="1:32" x14ac:dyDescent="0.6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7"/>
      <c r="R186" s="16"/>
      <c r="S186" s="16"/>
      <c r="T186" s="16"/>
      <c r="U186" s="16"/>
      <c r="V186" s="16"/>
      <c r="W186" s="31">
        <f t="shared" si="8"/>
        <v>0</v>
      </c>
      <c r="X186" s="12">
        <f t="shared" si="6"/>
        <v>0</v>
      </c>
      <c r="Z186" s="1">
        <f>_xlfn.SWITCH(Sheet1!H186,Asar_1,1,Asar_2,0.5,Asar_3,2,Asar_4,1,,0)</f>
        <v>0</v>
      </c>
      <c r="AA186" s="8">
        <f t="shared" si="7"/>
        <v>0</v>
      </c>
      <c r="AB186" s="1">
        <f>_xlfn.SWITCH(Sheet1!R186,Bartar_1,0.2,Bartar_2,0.1,Bartar_3,0,,0)</f>
        <v>0</v>
      </c>
      <c r="AC186" s="1">
        <f>_xlfn.SWITCH(Sheet1!S186,Inter_1,0,Inter_2,0.2,Inter_3,0.1,,0)</f>
        <v>0</v>
      </c>
      <c r="AD186" s="1">
        <f>_xlfn.SWITCH(Sheet1!T186,Aff_Student_1,0.1,Aff_Student_2,0,,0)</f>
        <v>0</v>
      </c>
      <c r="AE186" s="1">
        <f>_xlfn.SWITCH(Sheet1!U186,Aff_Center_1,1.25,Aff_Center_2,1,,0)</f>
        <v>0</v>
      </c>
      <c r="AF186" s="1">
        <f>_xlfn.SWITCH(Sheet1!V186,Paper_Index_1,0.1,Paper_Index_2,0,,0)</f>
        <v>0</v>
      </c>
    </row>
    <row r="187" spans="1:32" x14ac:dyDescent="0.6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7"/>
      <c r="R187" s="16"/>
      <c r="S187" s="16"/>
      <c r="T187" s="16"/>
      <c r="U187" s="16"/>
      <c r="V187" s="16"/>
      <c r="W187" s="31">
        <f t="shared" si="8"/>
        <v>0</v>
      </c>
      <c r="X187" s="12">
        <f t="shared" si="6"/>
        <v>0</v>
      </c>
      <c r="Z187" s="1">
        <f>_xlfn.SWITCH(Sheet1!H187,Asar_1,1,Asar_2,0.5,Asar_3,2,Asar_4,1,,0)</f>
        <v>0</v>
      </c>
      <c r="AA187" s="8">
        <f t="shared" si="7"/>
        <v>0</v>
      </c>
      <c r="AB187" s="1">
        <f>_xlfn.SWITCH(Sheet1!R187,Bartar_1,0.2,Bartar_2,0.1,Bartar_3,0,,0)</f>
        <v>0</v>
      </c>
      <c r="AC187" s="1">
        <f>_xlfn.SWITCH(Sheet1!S187,Inter_1,0,Inter_2,0.2,Inter_3,0.1,,0)</f>
        <v>0</v>
      </c>
      <c r="AD187" s="1">
        <f>_xlfn.SWITCH(Sheet1!T187,Aff_Student_1,0.1,Aff_Student_2,0,,0)</f>
        <v>0</v>
      </c>
      <c r="AE187" s="1">
        <f>_xlfn.SWITCH(Sheet1!U187,Aff_Center_1,1.25,Aff_Center_2,1,,0)</f>
        <v>0</v>
      </c>
      <c r="AF187" s="1">
        <f>_xlfn.SWITCH(Sheet1!V187,Paper_Index_1,0.1,Paper_Index_2,0,,0)</f>
        <v>0</v>
      </c>
    </row>
    <row r="188" spans="1:32" x14ac:dyDescent="0.6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7"/>
      <c r="R188" s="16"/>
      <c r="S188" s="16"/>
      <c r="T188" s="16"/>
      <c r="U188" s="16"/>
      <c r="V188" s="16"/>
      <c r="W188" s="31">
        <f t="shared" si="8"/>
        <v>0</v>
      </c>
      <c r="X188" s="12">
        <f t="shared" si="6"/>
        <v>0</v>
      </c>
      <c r="Z188" s="1">
        <f>_xlfn.SWITCH(Sheet1!H188,Asar_1,1,Asar_2,0.5,Asar_3,2,Asar_4,1,,0)</f>
        <v>0</v>
      </c>
      <c r="AA188" s="8">
        <f t="shared" si="7"/>
        <v>0</v>
      </c>
      <c r="AB188" s="1">
        <f>_xlfn.SWITCH(Sheet1!R188,Bartar_1,0.2,Bartar_2,0.1,Bartar_3,0,,0)</f>
        <v>0</v>
      </c>
      <c r="AC188" s="1">
        <f>_xlfn.SWITCH(Sheet1!S188,Inter_1,0,Inter_2,0.2,Inter_3,0.1,,0)</f>
        <v>0</v>
      </c>
      <c r="AD188" s="1">
        <f>_xlfn.SWITCH(Sheet1!T188,Aff_Student_1,0.1,Aff_Student_2,0,,0)</f>
        <v>0</v>
      </c>
      <c r="AE188" s="1">
        <f>_xlfn.SWITCH(Sheet1!U188,Aff_Center_1,1.25,Aff_Center_2,1,,0)</f>
        <v>0</v>
      </c>
      <c r="AF188" s="1">
        <f>_xlfn.SWITCH(Sheet1!V188,Paper_Index_1,0.1,Paper_Index_2,0,,0)</f>
        <v>0</v>
      </c>
    </row>
    <row r="189" spans="1:32" x14ac:dyDescent="0.6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7"/>
      <c r="R189" s="16"/>
      <c r="S189" s="16"/>
      <c r="T189" s="16"/>
      <c r="U189" s="16"/>
      <c r="V189" s="16"/>
      <c r="W189" s="31">
        <f t="shared" si="8"/>
        <v>0</v>
      </c>
      <c r="X189" s="12">
        <f t="shared" si="6"/>
        <v>0</v>
      </c>
      <c r="Z189" s="1">
        <f>_xlfn.SWITCH(Sheet1!H189,Asar_1,1,Asar_2,0.5,Asar_3,2,Asar_4,1,,0)</f>
        <v>0</v>
      </c>
      <c r="AA189" s="8">
        <f t="shared" si="7"/>
        <v>0</v>
      </c>
      <c r="AB189" s="1">
        <f>_xlfn.SWITCH(Sheet1!R189,Bartar_1,0.2,Bartar_2,0.1,Bartar_3,0,,0)</f>
        <v>0</v>
      </c>
      <c r="AC189" s="1">
        <f>_xlfn.SWITCH(Sheet1!S189,Inter_1,0,Inter_2,0.2,Inter_3,0.1,,0)</f>
        <v>0</v>
      </c>
      <c r="AD189" s="1">
        <f>_xlfn.SWITCH(Sheet1!T189,Aff_Student_1,0.1,Aff_Student_2,0,,0)</f>
        <v>0</v>
      </c>
      <c r="AE189" s="1">
        <f>_xlfn.SWITCH(Sheet1!U189,Aff_Center_1,1.25,Aff_Center_2,1,,0)</f>
        <v>0</v>
      </c>
      <c r="AF189" s="1">
        <f>_xlfn.SWITCH(Sheet1!V189,Paper_Index_1,0.1,Paper_Index_2,0,,0)</f>
        <v>0</v>
      </c>
    </row>
    <row r="190" spans="1:32" x14ac:dyDescent="0.6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7"/>
      <c r="R190" s="16"/>
      <c r="S190" s="16"/>
      <c r="T190" s="16"/>
      <c r="U190" s="16"/>
      <c r="V190" s="16"/>
      <c r="W190" s="31">
        <f t="shared" si="8"/>
        <v>0</v>
      </c>
      <c r="X190" s="12">
        <f t="shared" si="6"/>
        <v>0</v>
      </c>
      <c r="Z190" s="1">
        <f>_xlfn.SWITCH(Sheet1!H190,Asar_1,1,Asar_2,0.5,Asar_3,2,Asar_4,1,,0)</f>
        <v>0</v>
      </c>
      <c r="AA190" s="8">
        <f t="shared" si="7"/>
        <v>0</v>
      </c>
      <c r="AB190" s="1">
        <f>_xlfn.SWITCH(Sheet1!R190,Bartar_1,0.2,Bartar_2,0.1,Bartar_3,0,,0)</f>
        <v>0</v>
      </c>
      <c r="AC190" s="1">
        <f>_xlfn.SWITCH(Sheet1!S190,Inter_1,0,Inter_2,0.2,Inter_3,0.1,,0)</f>
        <v>0</v>
      </c>
      <c r="AD190" s="1">
        <f>_xlfn.SWITCH(Sheet1!T190,Aff_Student_1,0.1,Aff_Student_2,0,,0)</f>
        <v>0</v>
      </c>
      <c r="AE190" s="1">
        <f>_xlfn.SWITCH(Sheet1!U190,Aff_Center_1,1.25,Aff_Center_2,1,,0)</f>
        <v>0</v>
      </c>
      <c r="AF190" s="1">
        <f>_xlfn.SWITCH(Sheet1!V190,Paper_Index_1,0.1,Paper_Index_2,0,,0)</f>
        <v>0</v>
      </c>
    </row>
    <row r="191" spans="1:32" x14ac:dyDescent="0.6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7"/>
      <c r="R191" s="16"/>
      <c r="S191" s="16"/>
      <c r="T191" s="16"/>
      <c r="U191" s="16"/>
      <c r="V191" s="16"/>
      <c r="W191" s="31">
        <f t="shared" si="8"/>
        <v>0</v>
      </c>
      <c r="X191" s="12">
        <f t="shared" si="6"/>
        <v>0</v>
      </c>
      <c r="Z191" s="1">
        <f>_xlfn.SWITCH(Sheet1!H191,Asar_1,1,Asar_2,0.5,Asar_3,2,Asar_4,1,,0)</f>
        <v>0</v>
      </c>
      <c r="AA191" s="8">
        <f t="shared" si="7"/>
        <v>0</v>
      </c>
      <c r="AB191" s="1">
        <f>_xlfn.SWITCH(Sheet1!R191,Bartar_1,0.2,Bartar_2,0.1,Bartar_3,0,,0)</f>
        <v>0</v>
      </c>
      <c r="AC191" s="1">
        <f>_xlfn.SWITCH(Sheet1!S191,Inter_1,0,Inter_2,0.2,Inter_3,0.1,,0)</f>
        <v>0</v>
      </c>
      <c r="AD191" s="1">
        <f>_xlfn.SWITCH(Sheet1!T191,Aff_Student_1,0.1,Aff_Student_2,0,,0)</f>
        <v>0</v>
      </c>
      <c r="AE191" s="1">
        <f>_xlfn.SWITCH(Sheet1!U191,Aff_Center_1,1.25,Aff_Center_2,1,,0)</f>
        <v>0</v>
      </c>
      <c r="AF191" s="1">
        <f>_xlfn.SWITCH(Sheet1!V191,Paper_Index_1,0.1,Paper_Index_2,0,,0)</f>
        <v>0</v>
      </c>
    </row>
    <row r="192" spans="1:32" x14ac:dyDescent="0.6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7"/>
      <c r="R192" s="16"/>
      <c r="S192" s="16"/>
      <c r="T192" s="16"/>
      <c r="U192" s="16"/>
      <c r="V192" s="16"/>
      <c r="W192" s="31">
        <f t="shared" si="8"/>
        <v>0</v>
      </c>
      <c r="X192" s="12">
        <f t="shared" si="6"/>
        <v>0</v>
      </c>
      <c r="Z192" s="1">
        <f>_xlfn.SWITCH(Sheet1!H192,Asar_1,1,Asar_2,0.5,Asar_3,2,Asar_4,1,,0)</f>
        <v>0</v>
      </c>
      <c r="AA192" s="8">
        <f t="shared" si="7"/>
        <v>0</v>
      </c>
      <c r="AB192" s="1">
        <f>_xlfn.SWITCH(Sheet1!R192,Bartar_1,0.2,Bartar_2,0.1,Bartar_3,0,,0)</f>
        <v>0</v>
      </c>
      <c r="AC192" s="1">
        <f>_xlfn.SWITCH(Sheet1!S192,Inter_1,0,Inter_2,0.2,Inter_3,0.1,,0)</f>
        <v>0</v>
      </c>
      <c r="AD192" s="1">
        <f>_xlfn.SWITCH(Sheet1!T192,Aff_Student_1,0.1,Aff_Student_2,0,,0)</f>
        <v>0</v>
      </c>
      <c r="AE192" s="1">
        <f>_xlfn.SWITCH(Sheet1!U192,Aff_Center_1,1.25,Aff_Center_2,1,,0)</f>
        <v>0</v>
      </c>
      <c r="AF192" s="1">
        <f>_xlfn.SWITCH(Sheet1!V192,Paper_Index_1,0.1,Paper_Index_2,0,,0)</f>
        <v>0</v>
      </c>
    </row>
    <row r="193" spans="1:32" x14ac:dyDescent="0.6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7"/>
      <c r="R193" s="16"/>
      <c r="S193" s="16"/>
      <c r="T193" s="16"/>
      <c r="U193" s="16"/>
      <c r="V193" s="16"/>
      <c r="W193" s="31">
        <f t="shared" si="8"/>
        <v>0</v>
      </c>
      <c r="X193" s="12">
        <f t="shared" si="6"/>
        <v>0</v>
      </c>
      <c r="Z193" s="1">
        <f>_xlfn.SWITCH(Sheet1!H193,Asar_1,1,Asar_2,0.5,Asar_3,2,Asar_4,1,,0)</f>
        <v>0</v>
      </c>
      <c r="AA193" s="8">
        <f t="shared" si="7"/>
        <v>0</v>
      </c>
      <c r="AB193" s="1">
        <f>_xlfn.SWITCH(Sheet1!R193,Bartar_1,0.2,Bartar_2,0.1,Bartar_3,0,,0)</f>
        <v>0</v>
      </c>
      <c r="AC193" s="1">
        <f>_xlfn.SWITCH(Sheet1!S193,Inter_1,0,Inter_2,0.2,Inter_3,0.1,,0)</f>
        <v>0</v>
      </c>
      <c r="AD193" s="1">
        <f>_xlfn.SWITCH(Sheet1!T193,Aff_Student_1,0.1,Aff_Student_2,0,,0)</f>
        <v>0</v>
      </c>
      <c r="AE193" s="1">
        <f>_xlfn.SWITCH(Sheet1!U193,Aff_Center_1,1.25,Aff_Center_2,1,,0)</f>
        <v>0</v>
      </c>
      <c r="AF193" s="1">
        <f>_xlfn.SWITCH(Sheet1!V193,Paper_Index_1,0.1,Paper_Index_2,0,,0)</f>
        <v>0</v>
      </c>
    </row>
    <row r="194" spans="1:32" x14ac:dyDescent="0.6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7"/>
      <c r="R194" s="16"/>
      <c r="S194" s="16"/>
      <c r="T194" s="16"/>
      <c r="U194" s="16"/>
      <c r="V194" s="16"/>
      <c r="W194" s="31">
        <f t="shared" si="8"/>
        <v>0</v>
      </c>
      <c r="X194" s="12">
        <f t="shared" si="6"/>
        <v>0</v>
      </c>
      <c r="Z194" s="1">
        <f>_xlfn.SWITCH(Sheet1!H194,Asar_1,1,Asar_2,0.5,Asar_3,2,Asar_4,1,,0)</f>
        <v>0</v>
      </c>
      <c r="AA194" s="8">
        <f t="shared" si="7"/>
        <v>0</v>
      </c>
      <c r="AB194" s="1">
        <f>_xlfn.SWITCH(Sheet1!R194,Bartar_1,0.2,Bartar_2,0.1,Bartar_3,0,,0)</f>
        <v>0</v>
      </c>
      <c r="AC194" s="1">
        <f>_xlfn.SWITCH(Sheet1!S194,Inter_1,0,Inter_2,0.2,Inter_3,0.1,,0)</f>
        <v>0</v>
      </c>
      <c r="AD194" s="1">
        <f>_xlfn.SWITCH(Sheet1!T194,Aff_Student_1,0.1,Aff_Student_2,0,,0)</f>
        <v>0</v>
      </c>
      <c r="AE194" s="1">
        <f>_xlfn.SWITCH(Sheet1!U194,Aff_Center_1,1.25,Aff_Center_2,1,,0)</f>
        <v>0</v>
      </c>
      <c r="AF194" s="1">
        <f>_xlfn.SWITCH(Sheet1!V194,Paper_Index_1,0.1,Paper_Index_2,0,,0)</f>
        <v>0</v>
      </c>
    </row>
    <row r="195" spans="1:32" x14ac:dyDescent="0.6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7"/>
      <c r="R195" s="16"/>
      <c r="S195" s="16"/>
      <c r="T195" s="16"/>
      <c r="U195" s="16"/>
      <c r="V195" s="16"/>
      <c r="W195" s="31">
        <f t="shared" si="8"/>
        <v>0</v>
      </c>
      <c r="X195" s="12">
        <f t="shared" si="6"/>
        <v>0</v>
      </c>
      <c r="Z195" s="1">
        <f>_xlfn.SWITCH(Sheet1!H195,Asar_1,1,Asar_2,0.5,Asar_3,2,Asar_4,1,,0)</f>
        <v>0</v>
      </c>
      <c r="AA195" s="8">
        <f t="shared" si="7"/>
        <v>0</v>
      </c>
      <c r="AB195" s="1">
        <f>_xlfn.SWITCH(Sheet1!R195,Bartar_1,0.2,Bartar_2,0.1,Bartar_3,0,,0)</f>
        <v>0</v>
      </c>
      <c r="AC195" s="1">
        <f>_xlfn.SWITCH(Sheet1!S195,Inter_1,0,Inter_2,0.2,Inter_3,0.1,,0)</f>
        <v>0</v>
      </c>
      <c r="AD195" s="1">
        <f>_xlfn.SWITCH(Sheet1!T195,Aff_Student_1,0.1,Aff_Student_2,0,,0)</f>
        <v>0</v>
      </c>
      <c r="AE195" s="1">
        <f>_xlfn.SWITCH(Sheet1!U195,Aff_Center_1,1.25,Aff_Center_2,1,,0)</f>
        <v>0</v>
      </c>
      <c r="AF195" s="1">
        <f>_xlfn.SWITCH(Sheet1!V195,Paper_Index_1,0.1,Paper_Index_2,0,,0)</f>
        <v>0</v>
      </c>
    </row>
    <row r="196" spans="1:32" x14ac:dyDescent="0.6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7"/>
      <c r="R196" s="16"/>
      <c r="S196" s="16"/>
      <c r="T196" s="16"/>
      <c r="U196" s="16"/>
      <c r="V196" s="16"/>
      <c r="W196" s="31">
        <f t="shared" si="8"/>
        <v>0</v>
      </c>
      <c r="X196" s="12">
        <f t="shared" si="6"/>
        <v>0</v>
      </c>
      <c r="Z196" s="1">
        <f>_xlfn.SWITCH(Sheet1!H196,Asar_1,1,Asar_2,0.5,Asar_3,2,Asar_4,1,,0)</f>
        <v>0</v>
      </c>
      <c r="AA196" s="8">
        <f t="shared" si="7"/>
        <v>0</v>
      </c>
      <c r="AB196" s="1">
        <f>_xlfn.SWITCH(Sheet1!R196,Bartar_1,0.2,Bartar_2,0.1,Bartar_3,0,,0)</f>
        <v>0</v>
      </c>
      <c r="AC196" s="1">
        <f>_xlfn.SWITCH(Sheet1!S196,Inter_1,0,Inter_2,0.2,Inter_3,0.1,,0)</f>
        <v>0</v>
      </c>
      <c r="AD196" s="1">
        <f>_xlfn.SWITCH(Sheet1!T196,Aff_Student_1,0.1,Aff_Student_2,0,,0)</f>
        <v>0</v>
      </c>
      <c r="AE196" s="1">
        <f>_xlfn.SWITCH(Sheet1!U196,Aff_Center_1,1.25,Aff_Center_2,1,,0)</f>
        <v>0</v>
      </c>
      <c r="AF196" s="1">
        <f>_xlfn.SWITCH(Sheet1!V196,Paper_Index_1,0.1,Paper_Index_2,0,,0)</f>
        <v>0</v>
      </c>
    </row>
    <row r="197" spans="1:32" x14ac:dyDescent="0.6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7"/>
      <c r="R197" s="16"/>
      <c r="S197" s="16"/>
      <c r="T197" s="16"/>
      <c r="U197" s="16"/>
      <c r="V197" s="16"/>
      <c r="W197" s="31">
        <f t="shared" si="8"/>
        <v>0</v>
      </c>
      <c r="X197" s="12">
        <f t="shared" ref="X197:X260" si="9">(BasePrice*AE197)*(Z197+(Q197/10)+AB197+AC197+AD197+AF197)</f>
        <v>0</v>
      </c>
      <c r="Z197" s="1">
        <f>_xlfn.SWITCH(Sheet1!H197,Asar_1,1,Asar_2,0.5,Asar_3,2,Asar_4,1,,0)</f>
        <v>0</v>
      </c>
      <c r="AA197" s="8">
        <f t="shared" ref="AA197:AA260" si="10">Q197</f>
        <v>0</v>
      </c>
      <c r="AB197" s="1">
        <f>_xlfn.SWITCH(Sheet1!R197,Bartar_1,0.2,Bartar_2,0.1,Bartar_3,0,,0)</f>
        <v>0</v>
      </c>
      <c r="AC197" s="1">
        <f>_xlfn.SWITCH(Sheet1!S197,Inter_1,0,Inter_2,0.2,Inter_3,0.1,,0)</f>
        <v>0</v>
      </c>
      <c r="AD197" s="1">
        <f>_xlfn.SWITCH(Sheet1!T197,Aff_Student_1,0.1,Aff_Student_2,0,,0)</f>
        <v>0</v>
      </c>
      <c r="AE197" s="1">
        <f>_xlfn.SWITCH(Sheet1!U197,Aff_Center_1,1.25,Aff_Center_2,1,,0)</f>
        <v>0</v>
      </c>
      <c r="AF197" s="1">
        <f>_xlfn.SWITCH(Sheet1!V197,Paper_Index_1,0.1,Paper_Index_2,0,,0)</f>
        <v>0</v>
      </c>
    </row>
    <row r="198" spans="1:32" x14ac:dyDescent="0.6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7"/>
      <c r="R198" s="16"/>
      <c r="S198" s="16"/>
      <c r="T198" s="16"/>
      <c r="U198" s="16"/>
      <c r="V198" s="16"/>
      <c r="W198" s="31">
        <f t="shared" ref="W198:W261" si="11">X198</f>
        <v>0</v>
      </c>
      <c r="X198" s="12">
        <f t="shared" si="9"/>
        <v>0</v>
      </c>
      <c r="Z198" s="1">
        <f>_xlfn.SWITCH(Sheet1!H198,Asar_1,1,Asar_2,0.5,Asar_3,2,Asar_4,1,,0)</f>
        <v>0</v>
      </c>
      <c r="AA198" s="8">
        <f t="shared" si="10"/>
        <v>0</v>
      </c>
      <c r="AB198" s="1">
        <f>_xlfn.SWITCH(Sheet1!R198,Bartar_1,0.2,Bartar_2,0.1,Bartar_3,0,,0)</f>
        <v>0</v>
      </c>
      <c r="AC198" s="1">
        <f>_xlfn.SWITCH(Sheet1!S198,Inter_1,0,Inter_2,0.2,Inter_3,0.1,,0)</f>
        <v>0</v>
      </c>
      <c r="AD198" s="1">
        <f>_xlfn.SWITCH(Sheet1!T198,Aff_Student_1,0.1,Aff_Student_2,0,,0)</f>
        <v>0</v>
      </c>
      <c r="AE198" s="1">
        <f>_xlfn.SWITCH(Sheet1!U198,Aff_Center_1,1.25,Aff_Center_2,1,,0)</f>
        <v>0</v>
      </c>
      <c r="AF198" s="1">
        <f>_xlfn.SWITCH(Sheet1!V198,Paper_Index_1,0.1,Paper_Index_2,0,,0)</f>
        <v>0</v>
      </c>
    </row>
    <row r="199" spans="1:32" x14ac:dyDescent="0.6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7"/>
      <c r="R199" s="16"/>
      <c r="S199" s="16"/>
      <c r="T199" s="16"/>
      <c r="U199" s="16"/>
      <c r="V199" s="16"/>
      <c r="W199" s="31">
        <f t="shared" si="11"/>
        <v>0</v>
      </c>
      <c r="X199" s="12">
        <f t="shared" si="9"/>
        <v>0</v>
      </c>
      <c r="Z199" s="1">
        <f>_xlfn.SWITCH(Sheet1!H199,Asar_1,1,Asar_2,0.5,Asar_3,2,Asar_4,1,,0)</f>
        <v>0</v>
      </c>
      <c r="AA199" s="8">
        <f t="shared" si="10"/>
        <v>0</v>
      </c>
      <c r="AB199" s="1">
        <f>_xlfn.SWITCH(Sheet1!R199,Bartar_1,0.2,Bartar_2,0.1,Bartar_3,0,,0)</f>
        <v>0</v>
      </c>
      <c r="AC199" s="1">
        <f>_xlfn.SWITCH(Sheet1!S199,Inter_1,0,Inter_2,0.2,Inter_3,0.1,,0)</f>
        <v>0</v>
      </c>
      <c r="AD199" s="1">
        <f>_xlfn.SWITCH(Sheet1!T199,Aff_Student_1,0.1,Aff_Student_2,0,,0)</f>
        <v>0</v>
      </c>
      <c r="AE199" s="1">
        <f>_xlfn.SWITCH(Sheet1!U199,Aff_Center_1,1.25,Aff_Center_2,1,,0)</f>
        <v>0</v>
      </c>
      <c r="AF199" s="1">
        <f>_xlfn.SWITCH(Sheet1!V199,Paper_Index_1,0.1,Paper_Index_2,0,,0)</f>
        <v>0</v>
      </c>
    </row>
    <row r="200" spans="1:32" x14ac:dyDescent="0.6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7"/>
      <c r="R200" s="16"/>
      <c r="S200" s="16"/>
      <c r="T200" s="16"/>
      <c r="U200" s="16"/>
      <c r="V200" s="16"/>
      <c r="W200" s="31">
        <f t="shared" si="11"/>
        <v>0</v>
      </c>
      <c r="X200" s="12">
        <f t="shared" si="9"/>
        <v>0</v>
      </c>
      <c r="Z200" s="1">
        <f>_xlfn.SWITCH(Sheet1!H200,Asar_1,1,Asar_2,0.5,Asar_3,2,Asar_4,1,,0)</f>
        <v>0</v>
      </c>
      <c r="AA200" s="8">
        <f t="shared" si="10"/>
        <v>0</v>
      </c>
      <c r="AB200" s="1">
        <f>_xlfn.SWITCH(Sheet1!R200,Bartar_1,0.2,Bartar_2,0.1,Bartar_3,0,,0)</f>
        <v>0</v>
      </c>
      <c r="AC200" s="1">
        <f>_xlfn.SWITCH(Sheet1!S200,Inter_1,0,Inter_2,0.2,Inter_3,0.1,,0)</f>
        <v>0</v>
      </c>
      <c r="AD200" s="1">
        <f>_xlfn.SWITCH(Sheet1!T200,Aff_Student_1,0.1,Aff_Student_2,0,,0)</f>
        <v>0</v>
      </c>
      <c r="AE200" s="1">
        <f>_xlfn.SWITCH(Sheet1!U200,Aff_Center_1,1.25,Aff_Center_2,1,,0)</f>
        <v>0</v>
      </c>
      <c r="AF200" s="1">
        <f>_xlfn.SWITCH(Sheet1!V200,Paper_Index_1,0.1,Paper_Index_2,0,,0)</f>
        <v>0</v>
      </c>
    </row>
    <row r="201" spans="1:32" x14ac:dyDescent="0.6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7"/>
      <c r="R201" s="16"/>
      <c r="S201" s="16"/>
      <c r="T201" s="16"/>
      <c r="U201" s="16"/>
      <c r="V201" s="16"/>
      <c r="W201" s="31">
        <f t="shared" si="11"/>
        <v>0</v>
      </c>
      <c r="X201" s="12">
        <f t="shared" si="9"/>
        <v>0</v>
      </c>
      <c r="Z201" s="1">
        <f>_xlfn.SWITCH(Sheet1!H201,Asar_1,1,Asar_2,0.5,Asar_3,2,Asar_4,1,,0)</f>
        <v>0</v>
      </c>
      <c r="AA201" s="8">
        <f t="shared" si="10"/>
        <v>0</v>
      </c>
      <c r="AB201" s="1">
        <f>_xlfn.SWITCH(Sheet1!R201,Bartar_1,0.2,Bartar_2,0.1,Bartar_3,0,,0)</f>
        <v>0</v>
      </c>
      <c r="AC201" s="1">
        <f>_xlfn.SWITCH(Sheet1!S201,Inter_1,0,Inter_2,0.2,Inter_3,0.1,,0)</f>
        <v>0</v>
      </c>
      <c r="AD201" s="1">
        <f>_xlfn.SWITCH(Sheet1!T201,Aff_Student_1,0.1,Aff_Student_2,0,,0)</f>
        <v>0</v>
      </c>
      <c r="AE201" s="1">
        <f>_xlfn.SWITCH(Sheet1!U201,Aff_Center_1,1.25,Aff_Center_2,1,,0)</f>
        <v>0</v>
      </c>
      <c r="AF201" s="1">
        <f>_xlfn.SWITCH(Sheet1!V201,Paper_Index_1,0.1,Paper_Index_2,0,,0)</f>
        <v>0</v>
      </c>
    </row>
    <row r="202" spans="1:32" x14ac:dyDescent="0.6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7"/>
      <c r="R202" s="16"/>
      <c r="S202" s="16"/>
      <c r="T202" s="16"/>
      <c r="U202" s="16"/>
      <c r="V202" s="16"/>
      <c r="W202" s="31">
        <f t="shared" si="11"/>
        <v>0</v>
      </c>
      <c r="X202" s="12">
        <f t="shared" si="9"/>
        <v>0</v>
      </c>
      <c r="Z202" s="1">
        <f>_xlfn.SWITCH(Sheet1!H202,Asar_1,1,Asar_2,0.5,Asar_3,2,Asar_4,1,,0)</f>
        <v>0</v>
      </c>
      <c r="AA202" s="8">
        <f t="shared" si="10"/>
        <v>0</v>
      </c>
      <c r="AB202" s="1">
        <f>_xlfn.SWITCH(Sheet1!R202,Bartar_1,0.2,Bartar_2,0.1,Bartar_3,0,,0)</f>
        <v>0</v>
      </c>
      <c r="AC202" s="1">
        <f>_xlfn.SWITCH(Sheet1!S202,Inter_1,0,Inter_2,0.2,Inter_3,0.1,,0)</f>
        <v>0</v>
      </c>
      <c r="AD202" s="1">
        <f>_xlfn.SWITCH(Sheet1!T202,Aff_Student_1,0.1,Aff_Student_2,0,,0)</f>
        <v>0</v>
      </c>
      <c r="AE202" s="1">
        <f>_xlfn.SWITCH(Sheet1!U202,Aff_Center_1,1.25,Aff_Center_2,1,,0)</f>
        <v>0</v>
      </c>
      <c r="AF202" s="1">
        <f>_xlfn.SWITCH(Sheet1!V202,Paper_Index_1,0.1,Paper_Index_2,0,,0)</f>
        <v>0</v>
      </c>
    </row>
    <row r="203" spans="1:32" x14ac:dyDescent="0.6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7"/>
      <c r="R203" s="16"/>
      <c r="S203" s="16"/>
      <c r="T203" s="16"/>
      <c r="U203" s="16"/>
      <c r="V203" s="16"/>
      <c r="W203" s="31">
        <f t="shared" si="11"/>
        <v>0</v>
      </c>
      <c r="X203" s="12">
        <f t="shared" si="9"/>
        <v>0</v>
      </c>
      <c r="Z203" s="1">
        <f>_xlfn.SWITCH(Sheet1!H203,Asar_1,1,Asar_2,0.5,Asar_3,2,Asar_4,1,,0)</f>
        <v>0</v>
      </c>
      <c r="AA203" s="8">
        <f t="shared" si="10"/>
        <v>0</v>
      </c>
      <c r="AB203" s="1">
        <f>_xlfn.SWITCH(Sheet1!R203,Bartar_1,0.2,Bartar_2,0.1,Bartar_3,0,,0)</f>
        <v>0</v>
      </c>
      <c r="AC203" s="1">
        <f>_xlfn.SWITCH(Sheet1!S203,Inter_1,0,Inter_2,0.2,Inter_3,0.1,,0)</f>
        <v>0</v>
      </c>
      <c r="AD203" s="1">
        <f>_xlfn.SWITCH(Sheet1!T203,Aff_Student_1,0.1,Aff_Student_2,0,,0)</f>
        <v>0</v>
      </c>
      <c r="AE203" s="1">
        <f>_xlfn.SWITCH(Sheet1!U203,Aff_Center_1,1.25,Aff_Center_2,1,,0)</f>
        <v>0</v>
      </c>
      <c r="AF203" s="1">
        <f>_xlfn.SWITCH(Sheet1!V203,Paper_Index_1,0.1,Paper_Index_2,0,,0)</f>
        <v>0</v>
      </c>
    </row>
    <row r="204" spans="1:32" x14ac:dyDescent="0.6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7"/>
      <c r="R204" s="16"/>
      <c r="S204" s="16"/>
      <c r="T204" s="16"/>
      <c r="U204" s="16"/>
      <c r="V204" s="16"/>
      <c r="W204" s="31">
        <f t="shared" si="11"/>
        <v>0</v>
      </c>
      <c r="X204" s="12">
        <f t="shared" si="9"/>
        <v>0</v>
      </c>
      <c r="Z204" s="1">
        <f>_xlfn.SWITCH(Sheet1!H204,Asar_1,1,Asar_2,0.5,Asar_3,2,Asar_4,1,,0)</f>
        <v>0</v>
      </c>
      <c r="AA204" s="8">
        <f t="shared" si="10"/>
        <v>0</v>
      </c>
      <c r="AB204" s="1">
        <f>_xlfn.SWITCH(Sheet1!R204,Bartar_1,0.2,Bartar_2,0.1,Bartar_3,0,,0)</f>
        <v>0</v>
      </c>
      <c r="AC204" s="1">
        <f>_xlfn.SWITCH(Sheet1!S204,Inter_1,0,Inter_2,0.2,Inter_3,0.1,,0)</f>
        <v>0</v>
      </c>
      <c r="AD204" s="1">
        <f>_xlfn.SWITCH(Sheet1!T204,Aff_Student_1,0.1,Aff_Student_2,0,,0)</f>
        <v>0</v>
      </c>
      <c r="AE204" s="1">
        <f>_xlfn.SWITCH(Sheet1!U204,Aff_Center_1,1.25,Aff_Center_2,1,,0)</f>
        <v>0</v>
      </c>
      <c r="AF204" s="1">
        <f>_xlfn.SWITCH(Sheet1!V204,Paper_Index_1,0.1,Paper_Index_2,0,,0)</f>
        <v>0</v>
      </c>
    </row>
    <row r="205" spans="1:32" x14ac:dyDescent="0.6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7"/>
      <c r="R205" s="16"/>
      <c r="S205" s="16"/>
      <c r="T205" s="16"/>
      <c r="U205" s="16"/>
      <c r="V205" s="16"/>
      <c r="W205" s="31">
        <f t="shared" si="11"/>
        <v>0</v>
      </c>
      <c r="X205" s="12">
        <f t="shared" si="9"/>
        <v>0</v>
      </c>
      <c r="Z205" s="1">
        <f>_xlfn.SWITCH(Sheet1!H205,Asar_1,1,Asar_2,0.5,Asar_3,2,Asar_4,1,,0)</f>
        <v>0</v>
      </c>
      <c r="AA205" s="8">
        <f t="shared" si="10"/>
        <v>0</v>
      </c>
      <c r="AB205" s="1">
        <f>_xlfn.SWITCH(Sheet1!R205,Bartar_1,0.2,Bartar_2,0.1,Bartar_3,0,,0)</f>
        <v>0</v>
      </c>
      <c r="AC205" s="1">
        <f>_xlfn.SWITCH(Sheet1!S205,Inter_1,0,Inter_2,0.2,Inter_3,0.1,,0)</f>
        <v>0</v>
      </c>
      <c r="AD205" s="1">
        <f>_xlfn.SWITCH(Sheet1!T205,Aff_Student_1,0.1,Aff_Student_2,0,,0)</f>
        <v>0</v>
      </c>
      <c r="AE205" s="1">
        <f>_xlfn.SWITCH(Sheet1!U205,Aff_Center_1,1.25,Aff_Center_2,1,,0)</f>
        <v>0</v>
      </c>
      <c r="AF205" s="1">
        <f>_xlfn.SWITCH(Sheet1!V205,Paper_Index_1,0.1,Paper_Index_2,0,,0)</f>
        <v>0</v>
      </c>
    </row>
    <row r="206" spans="1:32" x14ac:dyDescent="0.6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7"/>
      <c r="R206" s="16"/>
      <c r="S206" s="16"/>
      <c r="T206" s="16"/>
      <c r="U206" s="16"/>
      <c r="V206" s="16"/>
      <c r="W206" s="31">
        <f t="shared" si="11"/>
        <v>0</v>
      </c>
      <c r="X206" s="12">
        <f t="shared" si="9"/>
        <v>0</v>
      </c>
      <c r="Z206" s="1">
        <f>_xlfn.SWITCH(Sheet1!H206,Asar_1,1,Asar_2,0.5,Asar_3,2,Asar_4,1,,0)</f>
        <v>0</v>
      </c>
      <c r="AA206" s="8">
        <f t="shared" si="10"/>
        <v>0</v>
      </c>
      <c r="AB206" s="1">
        <f>_xlfn.SWITCH(Sheet1!R206,Bartar_1,0.2,Bartar_2,0.1,Bartar_3,0,,0)</f>
        <v>0</v>
      </c>
      <c r="AC206" s="1">
        <f>_xlfn.SWITCH(Sheet1!S206,Inter_1,0,Inter_2,0.2,Inter_3,0.1,,0)</f>
        <v>0</v>
      </c>
      <c r="AD206" s="1">
        <f>_xlfn.SWITCH(Sheet1!T206,Aff_Student_1,0.1,Aff_Student_2,0,,0)</f>
        <v>0</v>
      </c>
      <c r="AE206" s="1">
        <f>_xlfn.SWITCH(Sheet1!U206,Aff_Center_1,1.25,Aff_Center_2,1,,0)</f>
        <v>0</v>
      </c>
      <c r="AF206" s="1">
        <f>_xlfn.SWITCH(Sheet1!V206,Paper_Index_1,0.1,Paper_Index_2,0,,0)</f>
        <v>0</v>
      </c>
    </row>
    <row r="207" spans="1:32" x14ac:dyDescent="0.6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7"/>
      <c r="R207" s="16"/>
      <c r="S207" s="16"/>
      <c r="T207" s="16"/>
      <c r="U207" s="16"/>
      <c r="V207" s="16"/>
      <c r="W207" s="31">
        <f t="shared" si="11"/>
        <v>0</v>
      </c>
      <c r="X207" s="12">
        <f t="shared" si="9"/>
        <v>0</v>
      </c>
      <c r="Z207" s="1">
        <f>_xlfn.SWITCH(Sheet1!H207,Asar_1,1,Asar_2,0.5,Asar_3,2,Asar_4,1,,0)</f>
        <v>0</v>
      </c>
      <c r="AA207" s="8">
        <f t="shared" si="10"/>
        <v>0</v>
      </c>
      <c r="AB207" s="1">
        <f>_xlfn.SWITCH(Sheet1!R207,Bartar_1,0.2,Bartar_2,0.1,Bartar_3,0,,0)</f>
        <v>0</v>
      </c>
      <c r="AC207" s="1">
        <f>_xlfn.SWITCH(Sheet1!S207,Inter_1,0,Inter_2,0.2,Inter_3,0.1,,0)</f>
        <v>0</v>
      </c>
      <c r="AD207" s="1">
        <f>_xlfn.SWITCH(Sheet1!T207,Aff_Student_1,0.1,Aff_Student_2,0,,0)</f>
        <v>0</v>
      </c>
      <c r="AE207" s="1">
        <f>_xlfn.SWITCH(Sheet1!U207,Aff_Center_1,1.25,Aff_Center_2,1,,0)</f>
        <v>0</v>
      </c>
      <c r="AF207" s="1">
        <f>_xlfn.SWITCH(Sheet1!V207,Paper_Index_1,0.1,Paper_Index_2,0,,0)</f>
        <v>0</v>
      </c>
    </row>
    <row r="208" spans="1:32" x14ac:dyDescent="0.6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7"/>
      <c r="R208" s="16"/>
      <c r="S208" s="16"/>
      <c r="T208" s="16"/>
      <c r="U208" s="16"/>
      <c r="V208" s="16"/>
      <c r="W208" s="31">
        <f t="shared" si="11"/>
        <v>0</v>
      </c>
      <c r="X208" s="12">
        <f t="shared" si="9"/>
        <v>0</v>
      </c>
      <c r="Z208" s="1">
        <f>_xlfn.SWITCH(Sheet1!H208,Asar_1,1,Asar_2,0.5,Asar_3,2,Asar_4,1,,0)</f>
        <v>0</v>
      </c>
      <c r="AA208" s="8">
        <f t="shared" si="10"/>
        <v>0</v>
      </c>
      <c r="AB208" s="1">
        <f>_xlfn.SWITCH(Sheet1!R208,Bartar_1,0.2,Bartar_2,0.1,Bartar_3,0,,0)</f>
        <v>0</v>
      </c>
      <c r="AC208" s="1">
        <f>_xlfn.SWITCH(Sheet1!S208,Inter_1,0,Inter_2,0.2,Inter_3,0.1,,0)</f>
        <v>0</v>
      </c>
      <c r="AD208" s="1">
        <f>_xlfn.SWITCH(Sheet1!T208,Aff_Student_1,0.1,Aff_Student_2,0,,0)</f>
        <v>0</v>
      </c>
      <c r="AE208" s="1">
        <f>_xlfn.SWITCH(Sheet1!U208,Aff_Center_1,1.25,Aff_Center_2,1,,0)</f>
        <v>0</v>
      </c>
      <c r="AF208" s="1">
        <f>_xlfn.SWITCH(Sheet1!V208,Paper_Index_1,0.1,Paper_Index_2,0,,0)</f>
        <v>0</v>
      </c>
    </row>
    <row r="209" spans="1:32" x14ac:dyDescent="0.6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7"/>
      <c r="R209" s="16"/>
      <c r="S209" s="16"/>
      <c r="T209" s="16"/>
      <c r="U209" s="16"/>
      <c r="V209" s="16"/>
      <c r="W209" s="31">
        <f t="shared" si="11"/>
        <v>0</v>
      </c>
      <c r="X209" s="12">
        <f t="shared" si="9"/>
        <v>0</v>
      </c>
      <c r="Z209" s="1">
        <f>_xlfn.SWITCH(Sheet1!H209,Asar_1,1,Asar_2,0.5,Asar_3,2,Asar_4,1,,0)</f>
        <v>0</v>
      </c>
      <c r="AA209" s="8">
        <f t="shared" si="10"/>
        <v>0</v>
      </c>
      <c r="AB209" s="1">
        <f>_xlfn.SWITCH(Sheet1!R209,Bartar_1,0.2,Bartar_2,0.1,Bartar_3,0,,0)</f>
        <v>0</v>
      </c>
      <c r="AC209" s="1">
        <f>_xlfn.SWITCH(Sheet1!S209,Inter_1,0,Inter_2,0.2,Inter_3,0.1,,0)</f>
        <v>0</v>
      </c>
      <c r="AD209" s="1">
        <f>_xlfn.SWITCH(Sheet1!T209,Aff_Student_1,0.1,Aff_Student_2,0,,0)</f>
        <v>0</v>
      </c>
      <c r="AE209" s="1">
        <f>_xlfn.SWITCH(Sheet1!U209,Aff_Center_1,1.25,Aff_Center_2,1,,0)</f>
        <v>0</v>
      </c>
      <c r="AF209" s="1">
        <f>_xlfn.SWITCH(Sheet1!V209,Paper_Index_1,0.1,Paper_Index_2,0,,0)</f>
        <v>0</v>
      </c>
    </row>
    <row r="210" spans="1:32" x14ac:dyDescent="0.6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7"/>
      <c r="R210" s="16"/>
      <c r="S210" s="16"/>
      <c r="T210" s="16"/>
      <c r="U210" s="16"/>
      <c r="V210" s="16"/>
      <c r="W210" s="31">
        <f t="shared" si="11"/>
        <v>0</v>
      </c>
      <c r="X210" s="12">
        <f t="shared" si="9"/>
        <v>0</v>
      </c>
      <c r="Z210" s="1">
        <f>_xlfn.SWITCH(Sheet1!H210,Asar_1,1,Asar_2,0.5,Asar_3,2,Asar_4,1,,0)</f>
        <v>0</v>
      </c>
      <c r="AA210" s="8">
        <f t="shared" si="10"/>
        <v>0</v>
      </c>
      <c r="AB210" s="1">
        <f>_xlfn.SWITCH(Sheet1!R210,Bartar_1,0.2,Bartar_2,0.1,Bartar_3,0,,0)</f>
        <v>0</v>
      </c>
      <c r="AC210" s="1">
        <f>_xlfn.SWITCH(Sheet1!S210,Inter_1,0,Inter_2,0.2,Inter_3,0.1,,0)</f>
        <v>0</v>
      </c>
      <c r="AD210" s="1">
        <f>_xlfn.SWITCH(Sheet1!T210,Aff_Student_1,0.1,Aff_Student_2,0,,0)</f>
        <v>0</v>
      </c>
      <c r="AE210" s="1">
        <f>_xlfn.SWITCH(Sheet1!U210,Aff_Center_1,1.25,Aff_Center_2,1,,0)</f>
        <v>0</v>
      </c>
      <c r="AF210" s="1">
        <f>_xlfn.SWITCH(Sheet1!V210,Paper_Index_1,0.1,Paper_Index_2,0,,0)</f>
        <v>0</v>
      </c>
    </row>
    <row r="211" spans="1:32" x14ac:dyDescent="0.6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7"/>
      <c r="R211" s="16"/>
      <c r="S211" s="16"/>
      <c r="T211" s="16"/>
      <c r="U211" s="16"/>
      <c r="V211" s="16"/>
      <c r="W211" s="31">
        <f t="shared" si="11"/>
        <v>0</v>
      </c>
      <c r="X211" s="12">
        <f t="shared" si="9"/>
        <v>0</v>
      </c>
      <c r="Z211" s="1">
        <f>_xlfn.SWITCH(Sheet1!H211,Asar_1,1,Asar_2,0.5,Asar_3,2,Asar_4,1,,0)</f>
        <v>0</v>
      </c>
      <c r="AA211" s="8">
        <f t="shared" si="10"/>
        <v>0</v>
      </c>
      <c r="AB211" s="1">
        <f>_xlfn.SWITCH(Sheet1!R211,Bartar_1,0.2,Bartar_2,0.1,Bartar_3,0,,0)</f>
        <v>0</v>
      </c>
      <c r="AC211" s="1">
        <f>_xlfn.SWITCH(Sheet1!S211,Inter_1,0,Inter_2,0.2,Inter_3,0.1,,0)</f>
        <v>0</v>
      </c>
      <c r="AD211" s="1">
        <f>_xlfn.SWITCH(Sheet1!T211,Aff_Student_1,0.1,Aff_Student_2,0,,0)</f>
        <v>0</v>
      </c>
      <c r="AE211" s="1">
        <f>_xlfn.SWITCH(Sheet1!U211,Aff_Center_1,1.25,Aff_Center_2,1,,0)</f>
        <v>0</v>
      </c>
      <c r="AF211" s="1">
        <f>_xlfn.SWITCH(Sheet1!V211,Paper_Index_1,0.1,Paper_Index_2,0,,0)</f>
        <v>0</v>
      </c>
    </row>
    <row r="212" spans="1:32" x14ac:dyDescent="0.6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7"/>
      <c r="R212" s="16"/>
      <c r="S212" s="16"/>
      <c r="T212" s="16"/>
      <c r="U212" s="16"/>
      <c r="V212" s="16"/>
      <c r="W212" s="31">
        <f t="shared" si="11"/>
        <v>0</v>
      </c>
      <c r="X212" s="12">
        <f t="shared" si="9"/>
        <v>0</v>
      </c>
      <c r="Z212" s="1">
        <f>_xlfn.SWITCH(Sheet1!H212,Asar_1,1,Asar_2,0.5,Asar_3,2,Asar_4,1,,0)</f>
        <v>0</v>
      </c>
      <c r="AA212" s="8">
        <f t="shared" si="10"/>
        <v>0</v>
      </c>
      <c r="AB212" s="1">
        <f>_xlfn.SWITCH(Sheet1!R212,Bartar_1,0.2,Bartar_2,0.1,Bartar_3,0,,0)</f>
        <v>0</v>
      </c>
      <c r="AC212" s="1">
        <f>_xlfn.SWITCH(Sheet1!S212,Inter_1,0,Inter_2,0.2,Inter_3,0.1,,0)</f>
        <v>0</v>
      </c>
      <c r="AD212" s="1">
        <f>_xlfn.SWITCH(Sheet1!T212,Aff_Student_1,0.1,Aff_Student_2,0,,0)</f>
        <v>0</v>
      </c>
      <c r="AE212" s="1">
        <f>_xlfn.SWITCH(Sheet1!U212,Aff_Center_1,1.25,Aff_Center_2,1,,0)</f>
        <v>0</v>
      </c>
      <c r="AF212" s="1">
        <f>_xlfn.SWITCH(Sheet1!V212,Paper_Index_1,0.1,Paper_Index_2,0,,0)</f>
        <v>0</v>
      </c>
    </row>
    <row r="213" spans="1:32" x14ac:dyDescent="0.6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7"/>
      <c r="R213" s="16"/>
      <c r="S213" s="16"/>
      <c r="T213" s="16"/>
      <c r="U213" s="16"/>
      <c r="V213" s="16"/>
      <c r="W213" s="31">
        <f t="shared" si="11"/>
        <v>0</v>
      </c>
      <c r="X213" s="12">
        <f t="shared" si="9"/>
        <v>0</v>
      </c>
      <c r="Z213" s="1">
        <f>_xlfn.SWITCH(Sheet1!H213,Asar_1,1,Asar_2,0.5,Asar_3,2,Asar_4,1,,0)</f>
        <v>0</v>
      </c>
      <c r="AA213" s="8">
        <f t="shared" si="10"/>
        <v>0</v>
      </c>
      <c r="AB213" s="1">
        <f>_xlfn.SWITCH(Sheet1!R213,Bartar_1,0.2,Bartar_2,0.1,Bartar_3,0,,0)</f>
        <v>0</v>
      </c>
      <c r="AC213" s="1">
        <f>_xlfn.SWITCH(Sheet1!S213,Inter_1,0,Inter_2,0.2,Inter_3,0.1,,0)</f>
        <v>0</v>
      </c>
      <c r="AD213" s="1">
        <f>_xlfn.SWITCH(Sheet1!T213,Aff_Student_1,0.1,Aff_Student_2,0,,0)</f>
        <v>0</v>
      </c>
      <c r="AE213" s="1">
        <f>_xlfn.SWITCH(Sheet1!U213,Aff_Center_1,1.25,Aff_Center_2,1,,0)</f>
        <v>0</v>
      </c>
      <c r="AF213" s="1">
        <f>_xlfn.SWITCH(Sheet1!V213,Paper_Index_1,0.1,Paper_Index_2,0,,0)</f>
        <v>0</v>
      </c>
    </row>
    <row r="214" spans="1:32" x14ac:dyDescent="0.6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7"/>
      <c r="R214" s="16"/>
      <c r="S214" s="16"/>
      <c r="T214" s="16"/>
      <c r="U214" s="16"/>
      <c r="V214" s="16"/>
      <c r="W214" s="31">
        <f t="shared" si="11"/>
        <v>0</v>
      </c>
      <c r="X214" s="12">
        <f t="shared" si="9"/>
        <v>0</v>
      </c>
      <c r="Z214" s="1">
        <f>_xlfn.SWITCH(Sheet1!H214,Asar_1,1,Asar_2,0.5,Asar_3,2,Asar_4,1,,0)</f>
        <v>0</v>
      </c>
      <c r="AA214" s="8">
        <f t="shared" si="10"/>
        <v>0</v>
      </c>
      <c r="AB214" s="1">
        <f>_xlfn.SWITCH(Sheet1!R214,Bartar_1,0.2,Bartar_2,0.1,Bartar_3,0,,0)</f>
        <v>0</v>
      </c>
      <c r="AC214" s="1">
        <f>_xlfn.SWITCH(Sheet1!S214,Inter_1,0,Inter_2,0.2,Inter_3,0.1,,0)</f>
        <v>0</v>
      </c>
      <c r="AD214" s="1">
        <f>_xlfn.SWITCH(Sheet1!T214,Aff_Student_1,0.1,Aff_Student_2,0,,0)</f>
        <v>0</v>
      </c>
      <c r="AE214" s="1">
        <f>_xlfn.SWITCH(Sheet1!U214,Aff_Center_1,1.25,Aff_Center_2,1,,0)</f>
        <v>0</v>
      </c>
      <c r="AF214" s="1">
        <f>_xlfn.SWITCH(Sheet1!V214,Paper_Index_1,0.1,Paper_Index_2,0,,0)</f>
        <v>0</v>
      </c>
    </row>
    <row r="215" spans="1:32" x14ac:dyDescent="0.6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7"/>
      <c r="R215" s="16"/>
      <c r="S215" s="16"/>
      <c r="T215" s="16"/>
      <c r="U215" s="16"/>
      <c r="V215" s="16"/>
      <c r="W215" s="31">
        <f t="shared" si="11"/>
        <v>0</v>
      </c>
      <c r="X215" s="12">
        <f t="shared" si="9"/>
        <v>0</v>
      </c>
      <c r="Z215" s="1">
        <f>_xlfn.SWITCH(Sheet1!H215,Asar_1,1,Asar_2,0.5,Asar_3,2,Asar_4,1,,0)</f>
        <v>0</v>
      </c>
      <c r="AA215" s="8">
        <f t="shared" si="10"/>
        <v>0</v>
      </c>
      <c r="AB215" s="1">
        <f>_xlfn.SWITCH(Sheet1!R215,Bartar_1,0.2,Bartar_2,0.1,Bartar_3,0,,0)</f>
        <v>0</v>
      </c>
      <c r="AC215" s="1">
        <f>_xlfn.SWITCH(Sheet1!S215,Inter_1,0,Inter_2,0.2,Inter_3,0.1,,0)</f>
        <v>0</v>
      </c>
      <c r="AD215" s="1">
        <f>_xlfn.SWITCH(Sheet1!T215,Aff_Student_1,0.1,Aff_Student_2,0,,0)</f>
        <v>0</v>
      </c>
      <c r="AE215" s="1">
        <f>_xlfn.SWITCH(Sheet1!U215,Aff_Center_1,1.25,Aff_Center_2,1,,0)</f>
        <v>0</v>
      </c>
      <c r="AF215" s="1">
        <f>_xlfn.SWITCH(Sheet1!V215,Paper_Index_1,0.1,Paper_Index_2,0,,0)</f>
        <v>0</v>
      </c>
    </row>
    <row r="216" spans="1:32" x14ac:dyDescent="0.6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7"/>
      <c r="R216" s="16"/>
      <c r="S216" s="16"/>
      <c r="T216" s="16"/>
      <c r="U216" s="16"/>
      <c r="V216" s="16"/>
      <c r="W216" s="31">
        <f t="shared" si="11"/>
        <v>0</v>
      </c>
      <c r="X216" s="12">
        <f t="shared" si="9"/>
        <v>0</v>
      </c>
      <c r="Z216" s="1">
        <f>_xlfn.SWITCH(Sheet1!H216,Asar_1,1,Asar_2,0.5,Asar_3,2,Asar_4,1,,0)</f>
        <v>0</v>
      </c>
      <c r="AA216" s="8">
        <f t="shared" si="10"/>
        <v>0</v>
      </c>
      <c r="AB216" s="1">
        <f>_xlfn.SWITCH(Sheet1!R216,Bartar_1,0.2,Bartar_2,0.1,Bartar_3,0,,0)</f>
        <v>0</v>
      </c>
      <c r="AC216" s="1">
        <f>_xlfn.SWITCH(Sheet1!S216,Inter_1,0,Inter_2,0.2,Inter_3,0.1,,0)</f>
        <v>0</v>
      </c>
      <c r="AD216" s="1">
        <f>_xlfn.SWITCH(Sheet1!T216,Aff_Student_1,0.1,Aff_Student_2,0,,0)</f>
        <v>0</v>
      </c>
      <c r="AE216" s="1">
        <f>_xlfn.SWITCH(Sheet1!U216,Aff_Center_1,1.25,Aff_Center_2,1,,0)</f>
        <v>0</v>
      </c>
      <c r="AF216" s="1">
        <f>_xlfn.SWITCH(Sheet1!V216,Paper_Index_1,0.1,Paper_Index_2,0,,0)</f>
        <v>0</v>
      </c>
    </row>
    <row r="217" spans="1:32" x14ac:dyDescent="0.6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7"/>
      <c r="R217" s="16"/>
      <c r="S217" s="16"/>
      <c r="T217" s="16"/>
      <c r="U217" s="16"/>
      <c r="V217" s="16"/>
      <c r="W217" s="31">
        <f t="shared" si="11"/>
        <v>0</v>
      </c>
      <c r="X217" s="12">
        <f t="shared" si="9"/>
        <v>0</v>
      </c>
      <c r="Z217" s="1">
        <f>_xlfn.SWITCH(Sheet1!H217,Asar_1,1,Asar_2,0.5,Asar_3,2,Asar_4,1,,0)</f>
        <v>0</v>
      </c>
      <c r="AA217" s="8">
        <f t="shared" si="10"/>
        <v>0</v>
      </c>
      <c r="AB217" s="1">
        <f>_xlfn.SWITCH(Sheet1!R217,Bartar_1,0.2,Bartar_2,0.1,Bartar_3,0,,0)</f>
        <v>0</v>
      </c>
      <c r="AC217" s="1">
        <f>_xlfn.SWITCH(Sheet1!S217,Inter_1,0,Inter_2,0.2,Inter_3,0.1,,0)</f>
        <v>0</v>
      </c>
      <c r="AD217" s="1">
        <f>_xlfn.SWITCH(Sheet1!T217,Aff_Student_1,0.1,Aff_Student_2,0,,0)</f>
        <v>0</v>
      </c>
      <c r="AE217" s="1">
        <f>_xlfn.SWITCH(Sheet1!U217,Aff_Center_1,1.25,Aff_Center_2,1,,0)</f>
        <v>0</v>
      </c>
      <c r="AF217" s="1">
        <f>_xlfn.SWITCH(Sheet1!V217,Paper_Index_1,0.1,Paper_Index_2,0,,0)</f>
        <v>0</v>
      </c>
    </row>
    <row r="218" spans="1:32" x14ac:dyDescent="0.6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7"/>
      <c r="R218" s="16"/>
      <c r="S218" s="16"/>
      <c r="T218" s="16"/>
      <c r="U218" s="16"/>
      <c r="V218" s="16"/>
      <c r="W218" s="31">
        <f t="shared" si="11"/>
        <v>0</v>
      </c>
      <c r="X218" s="12">
        <f t="shared" si="9"/>
        <v>0</v>
      </c>
      <c r="Z218" s="1">
        <f>_xlfn.SWITCH(Sheet1!H218,Asar_1,1,Asar_2,0.5,Asar_3,2,Asar_4,1,,0)</f>
        <v>0</v>
      </c>
      <c r="AA218" s="8">
        <f t="shared" si="10"/>
        <v>0</v>
      </c>
      <c r="AB218" s="1">
        <f>_xlfn.SWITCH(Sheet1!R218,Bartar_1,0.2,Bartar_2,0.1,Bartar_3,0,,0)</f>
        <v>0</v>
      </c>
      <c r="AC218" s="1">
        <f>_xlfn.SWITCH(Sheet1!S218,Inter_1,0,Inter_2,0.2,Inter_3,0.1,,0)</f>
        <v>0</v>
      </c>
      <c r="AD218" s="1">
        <f>_xlfn.SWITCH(Sheet1!T218,Aff_Student_1,0.1,Aff_Student_2,0,,0)</f>
        <v>0</v>
      </c>
      <c r="AE218" s="1">
        <f>_xlfn.SWITCH(Sheet1!U218,Aff_Center_1,1.25,Aff_Center_2,1,,0)</f>
        <v>0</v>
      </c>
      <c r="AF218" s="1">
        <f>_xlfn.SWITCH(Sheet1!V218,Paper_Index_1,0.1,Paper_Index_2,0,,0)</f>
        <v>0</v>
      </c>
    </row>
    <row r="219" spans="1:32" x14ac:dyDescent="0.6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7"/>
      <c r="R219" s="16"/>
      <c r="S219" s="16"/>
      <c r="T219" s="16"/>
      <c r="U219" s="16"/>
      <c r="V219" s="16"/>
      <c r="W219" s="31">
        <f t="shared" si="11"/>
        <v>0</v>
      </c>
      <c r="X219" s="12">
        <f t="shared" si="9"/>
        <v>0</v>
      </c>
      <c r="Z219" s="1">
        <f>_xlfn.SWITCH(Sheet1!H219,Asar_1,1,Asar_2,0.5,Asar_3,2,Asar_4,1,,0)</f>
        <v>0</v>
      </c>
      <c r="AA219" s="8">
        <f t="shared" si="10"/>
        <v>0</v>
      </c>
      <c r="AB219" s="1">
        <f>_xlfn.SWITCH(Sheet1!R219,Bartar_1,0.2,Bartar_2,0.1,Bartar_3,0,,0)</f>
        <v>0</v>
      </c>
      <c r="AC219" s="1">
        <f>_xlfn.SWITCH(Sheet1!S219,Inter_1,0,Inter_2,0.2,Inter_3,0.1,,0)</f>
        <v>0</v>
      </c>
      <c r="AD219" s="1">
        <f>_xlfn.SWITCH(Sheet1!T219,Aff_Student_1,0.1,Aff_Student_2,0,,0)</f>
        <v>0</v>
      </c>
      <c r="AE219" s="1">
        <f>_xlfn.SWITCH(Sheet1!U219,Aff_Center_1,1.25,Aff_Center_2,1,,0)</f>
        <v>0</v>
      </c>
      <c r="AF219" s="1">
        <f>_xlfn.SWITCH(Sheet1!V219,Paper_Index_1,0.1,Paper_Index_2,0,,0)</f>
        <v>0</v>
      </c>
    </row>
    <row r="220" spans="1:32" x14ac:dyDescent="0.6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7"/>
      <c r="R220" s="16"/>
      <c r="S220" s="16"/>
      <c r="T220" s="16"/>
      <c r="U220" s="16"/>
      <c r="V220" s="16"/>
      <c r="W220" s="31">
        <f t="shared" si="11"/>
        <v>0</v>
      </c>
      <c r="X220" s="12">
        <f t="shared" si="9"/>
        <v>0</v>
      </c>
      <c r="Z220" s="1">
        <f>_xlfn.SWITCH(Sheet1!H220,Asar_1,1,Asar_2,0.5,Asar_3,2,Asar_4,1,,0)</f>
        <v>0</v>
      </c>
      <c r="AA220" s="8">
        <f t="shared" si="10"/>
        <v>0</v>
      </c>
      <c r="AB220" s="1">
        <f>_xlfn.SWITCH(Sheet1!R220,Bartar_1,0.2,Bartar_2,0.1,Bartar_3,0,,0)</f>
        <v>0</v>
      </c>
      <c r="AC220" s="1">
        <f>_xlfn.SWITCH(Sheet1!S220,Inter_1,0,Inter_2,0.2,Inter_3,0.1,,0)</f>
        <v>0</v>
      </c>
      <c r="AD220" s="1">
        <f>_xlfn.SWITCH(Sheet1!T220,Aff_Student_1,0.1,Aff_Student_2,0,,0)</f>
        <v>0</v>
      </c>
      <c r="AE220" s="1">
        <f>_xlfn.SWITCH(Sheet1!U220,Aff_Center_1,1.25,Aff_Center_2,1,,0)</f>
        <v>0</v>
      </c>
      <c r="AF220" s="1">
        <f>_xlfn.SWITCH(Sheet1!V220,Paper_Index_1,0.1,Paper_Index_2,0,,0)</f>
        <v>0</v>
      </c>
    </row>
    <row r="221" spans="1:32" x14ac:dyDescent="0.6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7"/>
      <c r="R221" s="16"/>
      <c r="S221" s="16"/>
      <c r="T221" s="16"/>
      <c r="U221" s="16"/>
      <c r="V221" s="16"/>
      <c r="W221" s="31">
        <f t="shared" si="11"/>
        <v>0</v>
      </c>
      <c r="X221" s="12">
        <f t="shared" si="9"/>
        <v>0</v>
      </c>
      <c r="Z221" s="1">
        <f>_xlfn.SWITCH(Sheet1!H221,Asar_1,1,Asar_2,0.5,Asar_3,2,Asar_4,1,,0)</f>
        <v>0</v>
      </c>
      <c r="AA221" s="8">
        <f t="shared" si="10"/>
        <v>0</v>
      </c>
      <c r="AB221" s="1">
        <f>_xlfn.SWITCH(Sheet1!R221,Bartar_1,0.2,Bartar_2,0.1,Bartar_3,0,,0)</f>
        <v>0</v>
      </c>
      <c r="AC221" s="1">
        <f>_xlfn.SWITCH(Sheet1!S221,Inter_1,0,Inter_2,0.2,Inter_3,0.1,,0)</f>
        <v>0</v>
      </c>
      <c r="AD221" s="1">
        <f>_xlfn.SWITCH(Sheet1!T221,Aff_Student_1,0.1,Aff_Student_2,0,,0)</f>
        <v>0</v>
      </c>
      <c r="AE221" s="1">
        <f>_xlfn.SWITCH(Sheet1!U221,Aff_Center_1,1.25,Aff_Center_2,1,,0)</f>
        <v>0</v>
      </c>
      <c r="AF221" s="1">
        <f>_xlfn.SWITCH(Sheet1!V221,Paper_Index_1,0.1,Paper_Index_2,0,,0)</f>
        <v>0</v>
      </c>
    </row>
    <row r="222" spans="1:32" x14ac:dyDescent="0.6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7"/>
      <c r="R222" s="16"/>
      <c r="S222" s="16"/>
      <c r="T222" s="16"/>
      <c r="U222" s="16"/>
      <c r="V222" s="16"/>
      <c r="W222" s="31">
        <f t="shared" si="11"/>
        <v>0</v>
      </c>
      <c r="X222" s="12">
        <f t="shared" si="9"/>
        <v>0</v>
      </c>
      <c r="Z222" s="1">
        <f>_xlfn.SWITCH(Sheet1!H222,Asar_1,1,Asar_2,0.5,Asar_3,2,Asar_4,1,,0)</f>
        <v>0</v>
      </c>
      <c r="AA222" s="8">
        <f t="shared" si="10"/>
        <v>0</v>
      </c>
      <c r="AB222" s="1">
        <f>_xlfn.SWITCH(Sheet1!R222,Bartar_1,0.2,Bartar_2,0.1,Bartar_3,0,,0)</f>
        <v>0</v>
      </c>
      <c r="AC222" s="1">
        <f>_xlfn.SWITCH(Sheet1!S222,Inter_1,0,Inter_2,0.2,Inter_3,0.1,,0)</f>
        <v>0</v>
      </c>
      <c r="AD222" s="1">
        <f>_xlfn.SWITCH(Sheet1!T222,Aff_Student_1,0.1,Aff_Student_2,0,,0)</f>
        <v>0</v>
      </c>
      <c r="AE222" s="1">
        <f>_xlfn.SWITCH(Sheet1!U222,Aff_Center_1,1.25,Aff_Center_2,1,,0)</f>
        <v>0</v>
      </c>
      <c r="AF222" s="1">
        <f>_xlfn.SWITCH(Sheet1!V222,Paper_Index_1,0.1,Paper_Index_2,0,,0)</f>
        <v>0</v>
      </c>
    </row>
    <row r="223" spans="1:32" x14ac:dyDescent="0.6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7"/>
      <c r="R223" s="16"/>
      <c r="S223" s="16"/>
      <c r="T223" s="16"/>
      <c r="U223" s="16"/>
      <c r="V223" s="16"/>
      <c r="W223" s="31">
        <f t="shared" si="11"/>
        <v>0</v>
      </c>
      <c r="X223" s="12">
        <f t="shared" si="9"/>
        <v>0</v>
      </c>
      <c r="Z223" s="1">
        <f>_xlfn.SWITCH(Sheet1!H223,Asar_1,1,Asar_2,0.5,Asar_3,2,Asar_4,1,,0)</f>
        <v>0</v>
      </c>
      <c r="AA223" s="8">
        <f t="shared" si="10"/>
        <v>0</v>
      </c>
      <c r="AB223" s="1">
        <f>_xlfn.SWITCH(Sheet1!R223,Bartar_1,0.2,Bartar_2,0.1,Bartar_3,0,,0)</f>
        <v>0</v>
      </c>
      <c r="AC223" s="1">
        <f>_xlfn.SWITCH(Sheet1!S223,Inter_1,0,Inter_2,0.2,Inter_3,0.1,,0)</f>
        <v>0</v>
      </c>
      <c r="AD223" s="1">
        <f>_xlfn.SWITCH(Sheet1!T223,Aff_Student_1,0.1,Aff_Student_2,0,,0)</f>
        <v>0</v>
      </c>
      <c r="AE223" s="1">
        <f>_xlfn.SWITCH(Sheet1!U223,Aff_Center_1,1.25,Aff_Center_2,1,,0)</f>
        <v>0</v>
      </c>
      <c r="AF223" s="1">
        <f>_xlfn.SWITCH(Sheet1!V223,Paper_Index_1,0.1,Paper_Index_2,0,,0)</f>
        <v>0</v>
      </c>
    </row>
    <row r="224" spans="1:32" x14ac:dyDescent="0.6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7"/>
      <c r="R224" s="16"/>
      <c r="S224" s="16"/>
      <c r="T224" s="16"/>
      <c r="U224" s="16"/>
      <c r="V224" s="16"/>
      <c r="W224" s="31">
        <f t="shared" si="11"/>
        <v>0</v>
      </c>
      <c r="X224" s="12">
        <f t="shared" si="9"/>
        <v>0</v>
      </c>
      <c r="Z224" s="1">
        <f>_xlfn.SWITCH(Sheet1!H224,Asar_1,1,Asar_2,0.5,Asar_3,2,Asar_4,1,,0)</f>
        <v>0</v>
      </c>
      <c r="AA224" s="8">
        <f t="shared" si="10"/>
        <v>0</v>
      </c>
      <c r="AB224" s="1">
        <f>_xlfn.SWITCH(Sheet1!R224,Bartar_1,0.2,Bartar_2,0.1,Bartar_3,0,,0)</f>
        <v>0</v>
      </c>
      <c r="AC224" s="1">
        <f>_xlfn.SWITCH(Sheet1!S224,Inter_1,0,Inter_2,0.2,Inter_3,0.1,,0)</f>
        <v>0</v>
      </c>
      <c r="AD224" s="1">
        <f>_xlfn.SWITCH(Sheet1!T224,Aff_Student_1,0.1,Aff_Student_2,0,,0)</f>
        <v>0</v>
      </c>
      <c r="AE224" s="1">
        <f>_xlfn.SWITCH(Sheet1!U224,Aff_Center_1,1.25,Aff_Center_2,1,,0)</f>
        <v>0</v>
      </c>
      <c r="AF224" s="1">
        <f>_xlfn.SWITCH(Sheet1!V224,Paper_Index_1,0.1,Paper_Index_2,0,,0)</f>
        <v>0</v>
      </c>
    </row>
    <row r="225" spans="1:32" x14ac:dyDescent="0.6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7"/>
      <c r="R225" s="16"/>
      <c r="S225" s="16"/>
      <c r="T225" s="16"/>
      <c r="U225" s="16"/>
      <c r="V225" s="16"/>
      <c r="W225" s="31">
        <f t="shared" si="11"/>
        <v>0</v>
      </c>
      <c r="X225" s="12">
        <f t="shared" si="9"/>
        <v>0</v>
      </c>
      <c r="Z225" s="1">
        <f>_xlfn.SWITCH(Sheet1!H225,Asar_1,1,Asar_2,0.5,Asar_3,2,Asar_4,1,,0)</f>
        <v>0</v>
      </c>
      <c r="AA225" s="8">
        <f t="shared" si="10"/>
        <v>0</v>
      </c>
      <c r="AB225" s="1">
        <f>_xlfn.SWITCH(Sheet1!R225,Bartar_1,0.2,Bartar_2,0.1,Bartar_3,0,,0)</f>
        <v>0</v>
      </c>
      <c r="AC225" s="1">
        <f>_xlfn.SWITCH(Sheet1!S225,Inter_1,0,Inter_2,0.2,Inter_3,0.1,,0)</f>
        <v>0</v>
      </c>
      <c r="AD225" s="1">
        <f>_xlfn.SWITCH(Sheet1!T225,Aff_Student_1,0.1,Aff_Student_2,0,,0)</f>
        <v>0</v>
      </c>
      <c r="AE225" s="1">
        <f>_xlfn.SWITCH(Sheet1!U225,Aff_Center_1,1.25,Aff_Center_2,1,,0)</f>
        <v>0</v>
      </c>
      <c r="AF225" s="1">
        <f>_xlfn.SWITCH(Sheet1!V225,Paper_Index_1,0.1,Paper_Index_2,0,,0)</f>
        <v>0</v>
      </c>
    </row>
    <row r="226" spans="1:32" x14ac:dyDescent="0.6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7"/>
      <c r="R226" s="16"/>
      <c r="S226" s="16"/>
      <c r="T226" s="16"/>
      <c r="U226" s="16"/>
      <c r="V226" s="16"/>
      <c r="W226" s="31">
        <f t="shared" si="11"/>
        <v>0</v>
      </c>
      <c r="X226" s="12">
        <f t="shared" si="9"/>
        <v>0</v>
      </c>
      <c r="Z226" s="1">
        <f>_xlfn.SWITCH(Sheet1!H226,Asar_1,1,Asar_2,0.5,Asar_3,2,Asar_4,1,,0)</f>
        <v>0</v>
      </c>
      <c r="AA226" s="8">
        <f t="shared" si="10"/>
        <v>0</v>
      </c>
      <c r="AB226" s="1">
        <f>_xlfn.SWITCH(Sheet1!R226,Bartar_1,0.2,Bartar_2,0.1,Bartar_3,0,,0)</f>
        <v>0</v>
      </c>
      <c r="AC226" s="1">
        <f>_xlfn.SWITCH(Sheet1!S226,Inter_1,0,Inter_2,0.2,Inter_3,0.1,,0)</f>
        <v>0</v>
      </c>
      <c r="AD226" s="1">
        <f>_xlfn.SWITCH(Sheet1!T226,Aff_Student_1,0.1,Aff_Student_2,0,,0)</f>
        <v>0</v>
      </c>
      <c r="AE226" s="1">
        <f>_xlfn.SWITCH(Sheet1!U226,Aff_Center_1,1.25,Aff_Center_2,1,,0)</f>
        <v>0</v>
      </c>
      <c r="AF226" s="1">
        <f>_xlfn.SWITCH(Sheet1!V226,Paper_Index_1,0.1,Paper_Index_2,0,,0)</f>
        <v>0</v>
      </c>
    </row>
    <row r="227" spans="1:32" x14ac:dyDescent="0.6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7"/>
      <c r="R227" s="16"/>
      <c r="S227" s="16"/>
      <c r="T227" s="16"/>
      <c r="U227" s="16"/>
      <c r="V227" s="16"/>
      <c r="W227" s="31">
        <f t="shared" si="11"/>
        <v>0</v>
      </c>
      <c r="X227" s="12">
        <f t="shared" si="9"/>
        <v>0</v>
      </c>
      <c r="Z227" s="1">
        <f>_xlfn.SWITCH(Sheet1!H227,Asar_1,1,Asar_2,0.5,Asar_3,2,Asar_4,1,,0)</f>
        <v>0</v>
      </c>
      <c r="AA227" s="8">
        <f t="shared" si="10"/>
        <v>0</v>
      </c>
      <c r="AB227" s="1">
        <f>_xlfn.SWITCH(Sheet1!R227,Bartar_1,0.2,Bartar_2,0.1,Bartar_3,0,,0)</f>
        <v>0</v>
      </c>
      <c r="AC227" s="1">
        <f>_xlfn.SWITCH(Sheet1!S227,Inter_1,0,Inter_2,0.2,Inter_3,0.1,,0)</f>
        <v>0</v>
      </c>
      <c r="AD227" s="1">
        <f>_xlfn.SWITCH(Sheet1!T227,Aff_Student_1,0.1,Aff_Student_2,0,,0)</f>
        <v>0</v>
      </c>
      <c r="AE227" s="1">
        <f>_xlfn.SWITCH(Sheet1!U227,Aff_Center_1,1.25,Aff_Center_2,1,,0)</f>
        <v>0</v>
      </c>
      <c r="AF227" s="1">
        <f>_xlfn.SWITCH(Sheet1!V227,Paper_Index_1,0.1,Paper_Index_2,0,,0)</f>
        <v>0</v>
      </c>
    </row>
    <row r="228" spans="1:32" x14ac:dyDescent="0.6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7"/>
      <c r="R228" s="16"/>
      <c r="S228" s="16"/>
      <c r="T228" s="16"/>
      <c r="U228" s="16"/>
      <c r="V228" s="16"/>
      <c r="W228" s="31">
        <f t="shared" si="11"/>
        <v>0</v>
      </c>
      <c r="X228" s="12">
        <f t="shared" si="9"/>
        <v>0</v>
      </c>
      <c r="Z228" s="1">
        <f>_xlfn.SWITCH(Sheet1!H228,Asar_1,1,Asar_2,0.5,Asar_3,2,Asar_4,1,,0)</f>
        <v>0</v>
      </c>
      <c r="AA228" s="8">
        <f t="shared" si="10"/>
        <v>0</v>
      </c>
      <c r="AB228" s="1">
        <f>_xlfn.SWITCH(Sheet1!R228,Bartar_1,0.2,Bartar_2,0.1,Bartar_3,0,,0)</f>
        <v>0</v>
      </c>
      <c r="AC228" s="1">
        <f>_xlfn.SWITCH(Sheet1!S228,Inter_1,0,Inter_2,0.2,Inter_3,0.1,,0)</f>
        <v>0</v>
      </c>
      <c r="AD228" s="1">
        <f>_xlfn.SWITCH(Sheet1!T228,Aff_Student_1,0.1,Aff_Student_2,0,,0)</f>
        <v>0</v>
      </c>
      <c r="AE228" s="1">
        <f>_xlfn.SWITCH(Sheet1!U228,Aff_Center_1,1.25,Aff_Center_2,1,,0)</f>
        <v>0</v>
      </c>
      <c r="AF228" s="1">
        <f>_xlfn.SWITCH(Sheet1!V228,Paper_Index_1,0.1,Paper_Index_2,0,,0)</f>
        <v>0</v>
      </c>
    </row>
    <row r="229" spans="1:32" x14ac:dyDescent="0.6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7"/>
      <c r="R229" s="16"/>
      <c r="S229" s="16"/>
      <c r="T229" s="16"/>
      <c r="U229" s="16"/>
      <c r="V229" s="16"/>
      <c r="W229" s="31">
        <f t="shared" si="11"/>
        <v>0</v>
      </c>
      <c r="X229" s="12">
        <f t="shared" si="9"/>
        <v>0</v>
      </c>
      <c r="Z229" s="1">
        <f>_xlfn.SWITCH(Sheet1!H229,Asar_1,1,Asar_2,0.5,Asar_3,2,Asar_4,1,,0)</f>
        <v>0</v>
      </c>
      <c r="AA229" s="8">
        <f t="shared" si="10"/>
        <v>0</v>
      </c>
      <c r="AB229" s="1">
        <f>_xlfn.SWITCH(Sheet1!R229,Bartar_1,0.2,Bartar_2,0.1,Bartar_3,0,,0)</f>
        <v>0</v>
      </c>
      <c r="AC229" s="1">
        <f>_xlfn.SWITCH(Sheet1!S229,Inter_1,0,Inter_2,0.2,Inter_3,0.1,,0)</f>
        <v>0</v>
      </c>
      <c r="AD229" s="1">
        <f>_xlfn.SWITCH(Sheet1!T229,Aff_Student_1,0.1,Aff_Student_2,0,,0)</f>
        <v>0</v>
      </c>
      <c r="AE229" s="1">
        <f>_xlfn.SWITCH(Sheet1!U229,Aff_Center_1,1.25,Aff_Center_2,1,,0)</f>
        <v>0</v>
      </c>
      <c r="AF229" s="1">
        <f>_xlfn.SWITCH(Sheet1!V229,Paper_Index_1,0.1,Paper_Index_2,0,,0)</f>
        <v>0</v>
      </c>
    </row>
    <row r="230" spans="1:32" x14ac:dyDescent="0.6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7"/>
      <c r="R230" s="16"/>
      <c r="S230" s="16"/>
      <c r="T230" s="16"/>
      <c r="U230" s="16"/>
      <c r="V230" s="16"/>
      <c r="W230" s="31">
        <f t="shared" si="11"/>
        <v>0</v>
      </c>
      <c r="X230" s="12">
        <f t="shared" si="9"/>
        <v>0</v>
      </c>
      <c r="Z230" s="1">
        <f>_xlfn.SWITCH(Sheet1!H230,Asar_1,1,Asar_2,0.5,Asar_3,2,Asar_4,1,,0)</f>
        <v>0</v>
      </c>
      <c r="AA230" s="8">
        <f t="shared" si="10"/>
        <v>0</v>
      </c>
      <c r="AB230" s="1">
        <f>_xlfn.SWITCH(Sheet1!R230,Bartar_1,0.2,Bartar_2,0.1,Bartar_3,0,,0)</f>
        <v>0</v>
      </c>
      <c r="AC230" s="1">
        <f>_xlfn.SWITCH(Sheet1!S230,Inter_1,0,Inter_2,0.2,Inter_3,0.1,,0)</f>
        <v>0</v>
      </c>
      <c r="AD230" s="1">
        <f>_xlfn.SWITCH(Sheet1!T230,Aff_Student_1,0.1,Aff_Student_2,0,,0)</f>
        <v>0</v>
      </c>
      <c r="AE230" s="1">
        <f>_xlfn.SWITCH(Sheet1!U230,Aff_Center_1,1.25,Aff_Center_2,1,,0)</f>
        <v>0</v>
      </c>
      <c r="AF230" s="1">
        <f>_xlfn.SWITCH(Sheet1!V230,Paper_Index_1,0.1,Paper_Index_2,0,,0)</f>
        <v>0</v>
      </c>
    </row>
    <row r="231" spans="1:32" x14ac:dyDescent="0.6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7"/>
      <c r="R231" s="16"/>
      <c r="S231" s="16"/>
      <c r="T231" s="16"/>
      <c r="U231" s="16"/>
      <c r="V231" s="16"/>
      <c r="W231" s="31">
        <f t="shared" si="11"/>
        <v>0</v>
      </c>
      <c r="X231" s="12">
        <f t="shared" si="9"/>
        <v>0</v>
      </c>
      <c r="Z231" s="1">
        <f>_xlfn.SWITCH(Sheet1!H231,Asar_1,1,Asar_2,0.5,Asar_3,2,Asar_4,1,,0)</f>
        <v>0</v>
      </c>
      <c r="AA231" s="8">
        <f t="shared" si="10"/>
        <v>0</v>
      </c>
      <c r="AB231" s="1">
        <f>_xlfn.SWITCH(Sheet1!R231,Bartar_1,0.2,Bartar_2,0.1,Bartar_3,0,,0)</f>
        <v>0</v>
      </c>
      <c r="AC231" s="1">
        <f>_xlfn.SWITCH(Sheet1!S231,Inter_1,0,Inter_2,0.2,Inter_3,0.1,,0)</f>
        <v>0</v>
      </c>
      <c r="AD231" s="1">
        <f>_xlfn.SWITCH(Sheet1!T231,Aff_Student_1,0.1,Aff_Student_2,0,,0)</f>
        <v>0</v>
      </c>
      <c r="AE231" s="1">
        <f>_xlfn.SWITCH(Sheet1!U231,Aff_Center_1,1.25,Aff_Center_2,1,,0)</f>
        <v>0</v>
      </c>
      <c r="AF231" s="1">
        <f>_xlfn.SWITCH(Sheet1!V231,Paper_Index_1,0.1,Paper_Index_2,0,,0)</f>
        <v>0</v>
      </c>
    </row>
    <row r="232" spans="1:32" x14ac:dyDescent="0.6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7"/>
      <c r="R232" s="16"/>
      <c r="S232" s="16"/>
      <c r="T232" s="16"/>
      <c r="U232" s="16"/>
      <c r="V232" s="16"/>
      <c r="W232" s="31">
        <f t="shared" si="11"/>
        <v>0</v>
      </c>
      <c r="X232" s="12">
        <f t="shared" si="9"/>
        <v>0</v>
      </c>
      <c r="Z232" s="1">
        <f>_xlfn.SWITCH(Sheet1!H232,Asar_1,1,Asar_2,0.5,Asar_3,2,Asar_4,1,,0)</f>
        <v>0</v>
      </c>
      <c r="AA232" s="8">
        <f t="shared" si="10"/>
        <v>0</v>
      </c>
      <c r="AB232" s="1">
        <f>_xlfn.SWITCH(Sheet1!R232,Bartar_1,0.2,Bartar_2,0.1,Bartar_3,0,,0)</f>
        <v>0</v>
      </c>
      <c r="AC232" s="1">
        <f>_xlfn.SWITCH(Sheet1!S232,Inter_1,0,Inter_2,0.2,Inter_3,0.1,,0)</f>
        <v>0</v>
      </c>
      <c r="AD232" s="1">
        <f>_xlfn.SWITCH(Sheet1!T232,Aff_Student_1,0.1,Aff_Student_2,0,,0)</f>
        <v>0</v>
      </c>
      <c r="AE232" s="1">
        <f>_xlfn.SWITCH(Sheet1!U232,Aff_Center_1,1.25,Aff_Center_2,1,,0)</f>
        <v>0</v>
      </c>
      <c r="AF232" s="1">
        <f>_xlfn.SWITCH(Sheet1!V232,Paper_Index_1,0.1,Paper_Index_2,0,,0)</f>
        <v>0</v>
      </c>
    </row>
    <row r="233" spans="1:32" x14ac:dyDescent="0.6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7"/>
      <c r="R233" s="16"/>
      <c r="S233" s="16"/>
      <c r="T233" s="16"/>
      <c r="U233" s="16"/>
      <c r="V233" s="16"/>
      <c r="W233" s="31">
        <f t="shared" si="11"/>
        <v>0</v>
      </c>
      <c r="X233" s="12">
        <f t="shared" si="9"/>
        <v>0</v>
      </c>
      <c r="Z233" s="1">
        <f>_xlfn.SWITCH(Sheet1!H233,Asar_1,1,Asar_2,0.5,Asar_3,2,Asar_4,1,,0)</f>
        <v>0</v>
      </c>
      <c r="AA233" s="8">
        <f t="shared" si="10"/>
        <v>0</v>
      </c>
      <c r="AB233" s="1">
        <f>_xlfn.SWITCH(Sheet1!R233,Bartar_1,0.2,Bartar_2,0.1,Bartar_3,0,,0)</f>
        <v>0</v>
      </c>
      <c r="AC233" s="1">
        <f>_xlfn.SWITCH(Sheet1!S233,Inter_1,0,Inter_2,0.2,Inter_3,0.1,,0)</f>
        <v>0</v>
      </c>
      <c r="AD233" s="1">
        <f>_xlfn.SWITCH(Sheet1!T233,Aff_Student_1,0.1,Aff_Student_2,0,,0)</f>
        <v>0</v>
      </c>
      <c r="AE233" s="1">
        <f>_xlfn.SWITCH(Sheet1!U233,Aff_Center_1,1.25,Aff_Center_2,1,,0)</f>
        <v>0</v>
      </c>
      <c r="AF233" s="1">
        <f>_xlfn.SWITCH(Sheet1!V233,Paper_Index_1,0.1,Paper_Index_2,0,,0)</f>
        <v>0</v>
      </c>
    </row>
    <row r="234" spans="1:32" x14ac:dyDescent="0.6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7"/>
      <c r="R234" s="16"/>
      <c r="S234" s="16"/>
      <c r="T234" s="16"/>
      <c r="U234" s="16"/>
      <c r="V234" s="16"/>
      <c r="W234" s="31">
        <f t="shared" si="11"/>
        <v>0</v>
      </c>
      <c r="X234" s="12">
        <f t="shared" si="9"/>
        <v>0</v>
      </c>
      <c r="Z234" s="1">
        <f>_xlfn.SWITCH(Sheet1!H234,Asar_1,1,Asar_2,0.5,Asar_3,2,Asar_4,1,,0)</f>
        <v>0</v>
      </c>
      <c r="AA234" s="8">
        <f t="shared" si="10"/>
        <v>0</v>
      </c>
      <c r="AB234" s="1">
        <f>_xlfn.SWITCH(Sheet1!R234,Bartar_1,0.2,Bartar_2,0.1,Bartar_3,0,,0)</f>
        <v>0</v>
      </c>
      <c r="AC234" s="1">
        <f>_xlfn.SWITCH(Sheet1!S234,Inter_1,0,Inter_2,0.2,Inter_3,0.1,,0)</f>
        <v>0</v>
      </c>
      <c r="AD234" s="1">
        <f>_xlfn.SWITCH(Sheet1!T234,Aff_Student_1,0.1,Aff_Student_2,0,,0)</f>
        <v>0</v>
      </c>
      <c r="AE234" s="1">
        <f>_xlfn.SWITCH(Sheet1!U234,Aff_Center_1,1.25,Aff_Center_2,1,,0)</f>
        <v>0</v>
      </c>
      <c r="AF234" s="1">
        <f>_xlfn.SWITCH(Sheet1!V234,Paper_Index_1,0.1,Paper_Index_2,0,,0)</f>
        <v>0</v>
      </c>
    </row>
    <row r="235" spans="1:32" x14ac:dyDescent="0.6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7"/>
      <c r="R235" s="16"/>
      <c r="S235" s="16"/>
      <c r="T235" s="16"/>
      <c r="U235" s="16"/>
      <c r="V235" s="16"/>
      <c r="W235" s="31">
        <f t="shared" si="11"/>
        <v>0</v>
      </c>
      <c r="X235" s="12">
        <f t="shared" si="9"/>
        <v>0</v>
      </c>
      <c r="Z235" s="1">
        <f>_xlfn.SWITCH(Sheet1!H235,Asar_1,1,Asar_2,0.5,Asar_3,2,Asar_4,1,,0)</f>
        <v>0</v>
      </c>
      <c r="AA235" s="8">
        <f t="shared" si="10"/>
        <v>0</v>
      </c>
      <c r="AB235" s="1">
        <f>_xlfn.SWITCH(Sheet1!R235,Bartar_1,0.2,Bartar_2,0.1,Bartar_3,0,,0)</f>
        <v>0</v>
      </c>
      <c r="AC235" s="1">
        <f>_xlfn.SWITCH(Sheet1!S235,Inter_1,0,Inter_2,0.2,Inter_3,0.1,,0)</f>
        <v>0</v>
      </c>
      <c r="AD235" s="1">
        <f>_xlfn.SWITCH(Sheet1!T235,Aff_Student_1,0.1,Aff_Student_2,0,,0)</f>
        <v>0</v>
      </c>
      <c r="AE235" s="1">
        <f>_xlfn.SWITCH(Sheet1!U235,Aff_Center_1,1.25,Aff_Center_2,1,,0)</f>
        <v>0</v>
      </c>
      <c r="AF235" s="1">
        <f>_xlfn.SWITCH(Sheet1!V235,Paper_Index_1,0.1,Paper_Index_2,0,,0)</f>
        <v>0</v>
      </c>
    </row>
    <row r="236" spans="1:32" x14ac:dyDescent="0.6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7"/>
      <c r="R236" s="16"/>
      <c r="S236" s="16"/>
      <c r="T236" s="16"/>
      <c r="U236" s="16"/>
      <c r="V236" s="16"/>
      <c r="W236" s="31">
        <f t="shared" si="11"/>
        <v>0</v>
      </c>
      <c r="X236" s="12">
        <f t="shared" si="9"/>
        <v>0</v>
      </c>
      <c r="Z236" s="1">
        <f>_xlfn.SWITCH(Sheet1!H236,Asar_1,1,Asar_2,0.5,Asar_3,2,Asar_4,1,,0)</f>
        <v>0</v>
      </c>
      <c r="AA236" s="8">
        <f t="shared" si="10"/>
        <v>0</v>
      </c>
      <c r="AB236" s="1">
        <f>_xlfn.SWITCH(Sheet1!R236,Bartar_1,0.2,Bartar_2,0.1,Bartar_3,0,,0)</f>
        <v>0</v>
      </c>
      <c r="AC236" s="1">
        <f>_xlfn.SWITCH(Sheet1!S236,Inter_1,0,Inter_2,0.2,Inter_3,0.1,,0)</f>
        <v>0</v>
      </c>
      <c r="AD236" s="1">
        <f>_xlfn.SWITCH(Sheet1!T236,Aff_Student_1,0.1,Aff_Student_2,0,,0)</f>
        <v>0</v>
      </c>
      <c r="AE236" s="1">
        <f>_xlfn.SWITCH(Sheet1!U236,Aff_Center_1,1.25,Aff_Center_2,1,,0)</f>
        <v>0</v>
      </c>
      <c r="AF236" s="1">
        <f>_xlfn.SWITCH(Sheet1!V236,Paper_Index_1,0.1,Paper_Index_2,0,,0)</f>
        <v>0</v>
      </c>
    </row>
    <row r="237" spans="1:32" x14ac:dyDescent="0.6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7"/>
      <c r="R237" s="16"/>
      <c r="S237" s="16"/>
      <c r="T237" s="16"/>
      <c r="U237" s="16"/>
      <c r="V237" s="16"/>
      <c r="W237" s="31">
        <f t="shared" si="11"/>
        <v>0</v>
      </c>
      <c r="X237" s="12">
        <f t="shared" si="9"/>
        <v>0</v>
      </c>
      <c r="Z237" s="1">
        <f>_xlfn.SWITCH(Sheet1!H237,Asar_1,1,Asar_2,0.5,Asar_3,2,Asar_4,1,,0)</f>
        <v>0</v>
      </c>
      <c r="AA237" s="8">
        <f t="shared" si="10"/>
        <v>0</v>
      </c>
      <c r="AB237" s="1">
        <f>_xlfn.SWITCH(Sheet1!R237,Bartar_1,0.2,Bartar_2,0.1,Bartar_3,0,,0)</f>
        <v>0</v>
      </c>
      <c r="AC237" s="1">
        <f>_xlfn.SWITCH(Sheet1!S237,Inter_1,0,Inter_2,0.2,Inter_3,0.1,,0)</f>
        <v>0</v>
      </c>
      <c r="AD237" s="1">
        <f>_xlfn.SWITCH(Sheet1!T237,Aff_Student_1,0.1,Aff_Student_2,0,,0)</f>
        <v>0</v>
      </c>
      <c r="AE237" s="1">
        <f>_xlfn.SWITCH(Sheet1!U237,Aff_Center_1,1.25,Aff_Center_2,1,,0)</f>
        <v>0</v>
      </c>
      <c r="AF237" s="1">
        <f>_xlfn.SWITCH(Sheet1!V237,Paper_Index_1,0.1,Paper_Index_2,0,,0)</f>
        <v>0</v>
      </c>
    </row>
    <row r="238" spans="1:32" x14ac:dyDescent="0.6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7"/>
      <c r="R238" s="16"/>
      <c r="S238" s="16"/>
      <c r="T238" s="16"/>
      <c r="U238" s="16"/>
      <c r="V238" s="16"/>
      <c r="W238" s="31">
        <f t="shared" si="11"/>
        <v>0</v>
      </c>
      <c r="X238" s="12">
        <f t="shared" si="9"/>
        <v>0</v>
      </c>
      <c r="Z238" s="1">
        <f>_xlfn.SWITCH(Sheet1!H238,Asar_1,1,Asar_2,0.5,Asar_3,2,Asar_4,1,,0)</f>
        <v>0</v>
      </c>
      <c r="AA238" s="8">
        <f t="shared" si="10"/>
        <v>0</v>
      </c>
      <c r="AB238" s="1">
        <f>_xlfn.SWITCH(Sheet1!R238,Bartar_1,0.2,Bartar_2,0.1,Bartar_3,0,,0)</f>
        <v>0</v>
      </c>
      <c r="AC238" s="1">
        <f>_xlfn.SWITCH(Sheet1!S238,Inter_1,0,Inter_2,0.2,Inter_3,0.1,,0)</f>
        <v>0</v>
      </c>
      <c r="AD238" s="1">
        <f>_xlfn.SWITCH(Sheet1!T238,Aff_Student_1,0.1,Aff_Student_2,0,,0)</f>
        <v>0</v>
      </c>
      <c r="AE238" s="1">
        <f>_xlfn.SWITCH(Sheet1!U238,Aff_Center_1,1.25,Aff_Center_2,1,,0)</f>
        <v>0</v>
      </c>
      <c r="AF238" s="1">
        <f>_xlfn.SWITCH(Sheet1!V238,Paper_Index_1,0.1,Paper_Index_2,0,,0)</f>
        <v>0</v>
      </c>
    </row>
    <row r="239" spans="1:32" x14ac:dyDescent="0.6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7"/>
      <c r="R239" s="16"/>
      <c r="S239" s="16"/>
      <c r="T239" s="16"/>
      <c r="U239" s="16"/>
      <c r="V239" s="16"/>
      <c r="W239" s="31">
        <f t="shared" si="11"/>
        <v>0</v>
      </c>
      <c r="X239" s="12">
        <f t="shared" si="9"/>
        <v>0</v>
      </c>
      <c r="Z239" s="1">
        <f>_xlfn.SWITCH(Sheet1!H239,Asar_1,1,Asar_2,0.5,Asar_3,2,Asar_4,1,,0)</f>
        <v>0</v>
      </c>
      <c r="AA239" s="8">
        <f t="shared" si="10"/>
        <v>0</v>
      </c>
      <c r="AB239" s="1">
        <f>_xlfn.SWITCH(Sheet1!R239,Bartar_1,0.2,Bartar_2,0.1,Bartar_3,0,,0)</f>
        <v>0</v>
      </c>
      <c r="AC239" s="1">
        <f>_xlfn.SWITCH(Sheet1!S239,Inter_1,0,Inter_2,0.2,Inter_3,0.1,,0)</f>
        <v>0</v>
      </c>
      <c r="AD239" s="1">
        <f>_xlfn.SWITCH(Sheet1!T239,Aff_Student_1,0.1,Aff_Student_2,0,,0)</f>
        <v>0</v>
      </c>
      <c r="AE239" s="1">
        <f>_xlfn.SWITCH(Sheet1!U239,Aff_Center_1,1.25,Aff_Center_2,1,,0)</f>
        <v>0</v>
      </c>
      <c r="AF239" s="1">
        <f>_xlfn.SWITCH(Sheet1!V239,Paper_Index_1,0.1,Paper_Index_2,0,,0)</f>
        <v>0</v>
      </c>
    </row>
    <row r="240" spans="1:32" x14ac:dyDescent="0.6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7"/>
      <c r="R240" s="16"/>
      <c r="S240" s="16"/>
      <c r="T240" s="16"/>
      <c r="U240" s="16"/>
      <c r="V240" s="16"/>
      <c r="W240" s="31">
        <f t="shared" si="11"/>
        <v>0</v>
      </c>
      <c r="X240" s="12">
        <f t="shared" si="9"/>
        <v>0</v>
      </c>
      <c r="Z240" s="1">
        <f>_xlfn.SWITCH(Sheet1!H240,Asar_1,1,Asar_2,0.5,Asar_3,2,Asar_4,1,,0)</f>
        <v>0</v>
      </c>
      <c r="AA240" s="8">
        <f t="shared" si="10"/>
        <v>0</v>
      </c>
      <c r="AB240" s="1">
        <f>_xlfn.SWITCH(Sheet1!R240,Bartar_1,0.2,Bartar_2,0.1,Bartar_3,0,,0)</f>
        <v>0</v>
      </c>
      <c r="AC240" s="1">
        <f>_xlfn.SWITCH(Sheet1!S240,Inter_1,0,Inter_2,0.2,Inter_3,0.1,,0)</f>
        <v>0</v>
      </c>
      <c r="AD240" s="1">
        <f>_xlfn.SWITCH(Sheet1!T240,Aff_Student_1,0.1,Aff_Student_2,0,,0)</f>
        <v>0</v>
      </c>
      <c r="AE240" s="1">
        <f>_xlfn.SWITCH(Sheet1!U240,Aff_Center_1,1.25,Aff_Center_2,1,,0)</f>
        <v>0</v>
      </c>
      <c r="AF240" s="1">
        <f>_xlfn.SWITCH(Sheet1!V240,Paper_Index_1,0.1,Paper_Index_2,0,,0)</f>
        <v>0</v>
      </c>
    </row>
    <row r="241" spans="1:32" x14ac:dyDescent="0.6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7"/>
      <c r="R241" s="16"/>
      <c r="S241" s="16"/>
      <c r="T241" s="16"/>
      <c r="U241" s="16"/>
      <c r="V241" s="16"/>
      <c r="W241" s="31">
        <f t="shared" si="11"/>
        <v>0</v>
      </c>
      <c r="X241" s="12">
        <f t="shared" si="9"/>
        <v>0</v>
      </c>
      <c r="Z241" s="1">
        <f>_xlfn.SWITCH(Sheet1!H241,Asar_1,1,Asar_2,0.5,Asar_3,2,Asar_4,1,,0)</f>
        <v>0</v>
      </c>
      <c r="AA241" s="8">
        <f t="shared" si="10"/>
        <v>0</v>
      </c>
      <c r="AB241" s="1">
        <f>_xlfn.SWITCH(Sheet1!R241,Bartar_1,0.2,Bartar_2,0.1,Bartar_3,0,,0)</f>
        <v>0</v>
      </c>
      <c r="AC241" s="1">
        <f>_xlfn.SWITCH(Sheet1!S241,Inter_1,0,Inter_2,0.2,Inter_3,0.1,,0)</f>
        <v>0</v>
      </c>
      <c r="AD241" s="1">
        <f>_xlfn.SWITCH(Sheet1!T241,Aff_Student_1,0.1,Aff_Student_2,0,,0)</f>
        <v>0</v>
      </c>
      <c r="AE241" s="1">
        <f>_xlfn.SWITCH(Sheet1!U241,Aff_Center_1,1.25,Aff_Center_2,1,,0)</f>
        <v>0</v>
      </c>
      <c r="AF241" s="1">
        <f>_xlfn.SWITCH(Sheet1!V241,Paper_Index_1,0.1,Paper_Index_2,0,,0)</f>
        <v>0</v>
      </c>
    </row>
    <row r="242" spans="1:32" x14ac:dyDescent="0.6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7"/>
      <c r="R242" s="16"/>
      <c r="S242" s="16"/>
      <c r="T242" s="16"/>
      <c r="U242" s="16"/>
      <c r="V242" s="16"/>
      <c r="W242" s="31">
        <f t="shared" si="11"/>
        <v>0</v>
      </c>
      <c r="X242" s="12">
        <f t="shared" si="9"/>
        <v>0</v>
      </c>
      <c r="Z242" s="1">
        <f>_xlfn.SWITCH(Sheet1!H242,Asar_1,1,Asar_2,0.5,Asar_3,2,Asar_4,1,,0)</f>
        <v>0</v>
      </c>
      <c r="AA242" s="8">
        <f t="shared" si="10"/>
        <v>0</v>
      </c>
      <c r="AB242" s="1">
        <f>_xlfn.SWITCH(Sheet1!R242,Bartar_1,0.2,Bartar_2,0.1,Bartar_3,0,,0)</f>
        <v>0</v>
      </c>
      <c r="AC242" s="1">
        <f>_xlfn.SWITCH(Sheet1!S242,Inter_1,0,Inter_2,0.2,Inter_3,0.1,,0)</f>
        <v>0</v>
      </c>
      <c r="AD242" s="1">
        <f>_xlfn.SWITCH(Sheet1!T242,Aff_Student_1,0.1,Aff_Student_2,0,,0)</f>
        <v>0</v>
      </c>
      <c r="AE242" s="1">
        <f>_xlfn.SWITCH(Sheet1!U242,Aff_Center_1,1.25,Aff_Center_2,1,,0)</f>
        <v>0</v>
      </c>
      <c r="AF242" s="1">
        <f>_xlfn.SWITCH(Sheet1!V242,Paper_Index_1,0.1,Paper_Index_2,0,,0)</f>
        <v>0</v>
      </c>
    </row>
    <row r="243" spans="1:32" x14ac:dyDescent="0.6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7"/>
      <c r="R243" s="16"/>
      <c r="S243" s="16"/>
      <c r="T243" s="16"/>
      <c r="U243" s="16"/>
      <c r="V243" s="16"/>
      <c r="W243" s="31">
        <f t="shared" si="11"/>
        <v>0</v>
      </c>
      <c r="X243" s="12">
        <f t="shared" si="9"/>
        <v>0</v>
      </c>
      <c r="Z243" s="1">
        <f>_xlfn.SWITCH(Sheet1!H243,Asar_1,1,Asar_2,0.5,Asar_3,2,Asar_4,1,,0)</f>
        <v>0</v>
      </c>
      <c r="AA243" s="8">
        <f t="shared" si="10"/>
        <v>0</v>
      </c>
      <c r="AB243" s="1">
        <f>_xlfn.SWITCH(Sheet1!R243,Bartar_1,0.2,Bartar_2,0.1,Bartar_3,0,,0)</f>
        <v>0</v>
      </c>
      <c r="AC243" s="1">
        <f>_xlfn.SWITCH(Sheet1!S243,Inter_1,0,Inter_2,0.2,Inter_3,0.1,,0)</f>
        <v>0</v>
      </c>
      <c r="AD243" s="1">
        <f>_xlfn.SWITCH(Sheet1!T243,Aff_Student_1,0.1,Aff_Student_2,0,,0)</f>
        <v>0</v>
      </c>
      <c r="AE243" s="1">
        <f>_xlfn.SWITCH(Sheet1!U243,Aff_Center_1,1.25,Aff_Center_2,1,,0)</f>
        <v>0</v>
      </c>
      <c r="AF243" s="1">
        <f>_xlfn.SWITCH(Sheet1!V243,Paper_Index_1,0.1,Paper_Index_2,0,,0)</f>
        <v>0</v>
      </c>
    </row>
    <row r="244" spans="1:32" x14ac:dyDescent="0.6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7"/>
      <c r="R244" s="16"/>
      <c r="S244" s="16"/>
      <c r="T244" s="16"/>
      <c r="U244" s="16"/>
      <c r="V244" s="16"/>
      <c r="W244" s="31">
        <f t="shared" si="11"/>
        <v>0</v>
      </c>
      <c r="X244" s="12">
        <f t="shared" si="9"/>
        <v>0</v>
      </c>
      <c r="Z244" s="1">
        <f>_xlfn.SWITCH(Sheet1!H244,Asar_1,1,Asar_2,0.5,Asar_3,2,Asar_4,1,,0)</f>
        <v>0</v>
      </c>
      <c r="AA244" s="8">
        <f t="shared" si="10"/>
        <v>0</v>
      </c>
      <c r="AB244" s="1">
        <f>_xlfn.SWITCH(Sheet1!R244,Bartar_1,0.2,Bartar_2,0.1,Bartar_3,0,,0)</f>
        <v>0</v>
      </c>
      <c r="AC244" s="1">
        <f>_xlfn.SWITCH(Sheet1!S244,Inter_1,0,Inter_2,0.2,Inter_3,0.1,,0)</f>
        <v>0</v>
      </c>
      <c r="AD244" s="1">
        <f>_xlfn.SWITCH(Sheet1!T244,Aff_Student_1,0.1,Aff_Student_2,0,,0)</f>
        <v>0</v>
      </c>
      <c r="AE244" s="1">
        <f>_xlfn.SWITCH(Sheet1!U244,Aff_Center_1,1.25,Aff_Center_2,1,,0)</f>
        <v>0</v>
      </c>
      <c r="AF244" s="1">
        <f>_xlfn.SWITCH(Sheet1!V244,Paper_Index_1,0.1,Paper_Index_2,0,,0)</f>
        <v>0</v>
      </c>
    </row>
    <row r="245" spans="1:32" x14ac:dyDescent="0.6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7"/>
      <c r="R245" s="16"/>
      <c r="S245" s="16"/>
      <c r="T245" s="16"/>
      <c r="U245" s="16"/>
      <c r="V245" s="16"/>
      <c r="W245" s="31">
        <f t="shared" si="11"/>
        <v>0</v>
      </c>
      <c r="X245" s="12">
        <f t="shared" si="9"/>
        <v>0</v>
      </c>
      <c r="Z245" s="1">
        <f>_xlfn.SWITCH(Sheet1!H245,Asar_1,1,Asar_2,0.5,Asar_3,2,Asar_4,1,,0)</f>
        <v>0</v>
      </c>
      <c r="AA245" s="8">
        <f t="shared" si="10"/>
        <v>0</v>
      </c>
      <c r="AB245" s="1">
        <f>_xlfn.SWITCH(Sheet1!R245,Bartar_1,0.2,Bartar_2,0.1,Bartar_3,0,,0)</f>
        <v>0</v>
      </c>
      <c r="AC245" s="1">
        <f>_xlfn.SWITCH(Sheet1!S245,Inter_1,0,Inter_2,0.2,Inter_3,0.1,,0)</f>
        <v>0</v>
      </c>
      <c r="AD245" s="1">
        <f>_xlfn.SWITCH(Sheet1!T245,Aff_Student_1,0.1,Aff_Student_2,0,,0)</f>
        <v>0</v>
      </c>
      <c r="AE245" s="1">
        <f>_xlfn.SWITCH(Sheet1!U245,Aff_Center_1,1.25,Aff_Center_2,1,,0)</f>
        <v>0</v>
      </c>
      <c r="AF245" s="1">
        <f>_xlfn.SWITCH(Sheet1!V245,Paper_Index_1,0.1,Paper_Index_2,0,,0)</f>
        <v>0</v>
      </c>
    </row>
    <row r="246" spans="1:32" x14ac:dyDescent="0.6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7"/>
      <c r="R246" s="16"/>
      <c r="S246" s="16"/>
      <c r="T246" s="16"/>
      <c r="U246" s="16"/>
      <c r="V246" s="16"/>
      <c r="W246" s="31">
        <f t="shared" si="11"/>
        <v>0</v>
      </c>
      <c r="X246" s="12">
        <f t="shared" si="9"/>
        <v>0</v>
      </c>
      <c r="Z246" s="1">
        <f>_xlfn.SWITCH(Sheet1!H246,Asar_1,1,Asar_2,0.5,Asar_3,2,Asar_4,1,,0)</f>
        <v>0</v>
      </c>
      <c r="AA246" s="8">
        <f t="shared" si="10"/>
        <v>0</v>
      </c>
      <c r="AB246" s="1">
        <f>_xlfn.SWITCH(Sheet1!R246,Bartar_1,0.2,Bartar_2,0.1,Bartar_3,0,,0)</f>
        <v>0</v>
      </c>
      <c r="AC246" s="1">
        <f>_xlfn.SWITCH(Sheet1!S246,Inter_1,0,Inter_2,0.2,Inter_3,0.1,,0)</f>
        <v>0</v>
      </c>
      <c r="AD246" s="1">
        <f>_xlfn.SWITCH(Sheet1!T246,Aff_Student_1,0.1,Aff_Student_2,0,,0)</f>
        <v>0</v>
      </c>
      <c r="AE246" s="1">
        <f>_xlfn.SWITCH(Sheet1!U246,Aff_Center_1,1.25,Aff_Center_2,1,,0)</f>
        <v>0</v>
      </c>
      <c r="AF246" s="1">
        <f>_xlfn.SWITCH(Sheet1!V246,Paper_Index_1,0.1,Paper_Index_2,0,,0)</f>
        <v>0</v>
      </c>
    </row>
    <row r="247" spans="1:32" x14ac:dyDescent="0.6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7"/>
      <c r="R247" s="16"/>
      <c r="S247" s="16"/>
      <c r="T247" s="16"/>
      <c r="U247" s="16"/>
      <c r="V247" s="16"/>
      <c r="W247" s="31">
        <f t="shared" si="11"/>
        <v>0</v>
      </c>
      <c r="X247" s="12">
        <f t="shared" si="9"/>
        <v>0</v>
      </c>
      <c r="Z247" s="1">
        <f>_xlfn.SWITCH(Sheet1!H247,Asar_1,1,Asar_2,0.5,Asar_3,2,Asar_4,1,,0)</f>
        <v>0</v>
      </c>
      <c r="AA247" s="8">
        <f t="shared" si="10"/>
        <v>0</v>
      </c>
      <c r="AB247" s="1">
        <f>_xlfn.SWITCH(Sheet1!R247,Bartar_1,0.2,Bartar_2,0.1,Bartar_3,0,,0)</f>
        <v>0</v>
      </c>
      <c r="AC247" s="1">
        <f>_xlfn.SWITCH(Sheet1!S247,Inter_1,0,Inter_2,0.2,Inter_3,0.1,,0)</f>
        <v>0</v>
      </c>
      <c r="AD247" s="1">
        <f>_xlfn.SWITCH(Sheet1!T247,Aff_Student_1,0.1,Aff_Student_2,0,,0)</f>
        <v>0</v>
      </c>
      <c r="AE247" s="1">
        <f>_xlfn.SWITCH(Sheet1!U247,Aff_Center_1,1.25,Aff_Center_2,1,,0)</f>
        <v>0</v>
      </c>
      <c r="AF247" s="1">
        <f>_xlfn.SWITCH(Sheet1!V247,Paper_Index_1,0.1,Paper_Index_2,0,,0)</f>
        <v>0</v>
      </c>
    </row>
    <row r="248" spans="1:32" x14ac:dyDescent="0.6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7"/>
      <c r="R248" s="16"/>
      <c r="S248" s="16"/>
      <c r="T248" s="16"/>
      <c r="U248" s="16"/>
      <c r="V248" s="16"/>
      <c r="W248" s="31">
        <f t="shared" si="11"/>
        <v>0</v>
      </c>
      <c r="X248" s="12">
        <f t="shared" si="9"/>
        <v>0</v>
      </c>
      <c r="Z248" s="1">
        <f>_xlfn.SWITCH(Sheet1!H248,Asar_1,1,Asar_2,0.5,Asar_3,2,Asar_4,1,,0)</f>
        <v>0</v>
      </c>
      <c r="AA248" s="8">
        <f t="shared" si="10"/>
        <v>0</v>
      </c>
      <c r="AB248" s="1">
        <f>_xlfn.SWITCH(Sheet1!R248,Bartar_1,0.2,Bartar_2,0.1,Bartar_3,0,,0)</f>
        <v>0</v>
      </c>
      <c r="AC248" s="1">
        <f>_xlfn.SWITCH(Sheet1!S248,Inter_1,0,Inter_2,0.2,Inter_3,0.1,,0)</f>
        <v>0</v>
      </c>
      <c r="AD248" s="1">
        <f>_xlfn.SWITCH(Sheet1!T248,Aff_Student_1,0.1,Aff_Student_2,0,,0)</f>
        <v>0</v>
      </c>
      <c r="AE248" s="1">
        <f>_xlfn.SWITCH(Sheet1!U248,Aff_Center_1,1.25,Aff_Center_2,1,,0)</f>
        <v>0</v>
      </c>
      <c r="AF248" s="1">
        <f>_xlfn.SWITCH(Sheet1!V248,Paper_Index_1,0.1,Paper_Index_2,0,,0)</f>
        <v>0</v>
      </c>
    </row>
    <row r="249" spans="1:32" x14ac:dyDescent="0.6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7"/>
      <c r="R249" s="16"/>
      <c r="S249" s="16"/>
      <c r="T249" s="16"/>
      <c r="U249" s="16"/>
      <c r="V249" s="16"/>
      <c r="W249" s="31">
        <f t="shared" si="11"/>
        <v>0</v>
      </c>
      <c r="X249" s="12">
        <f t="shared" si="9"/>
        <v>0</v>
      </c>
      <c r="Z249" s="1">
        <f>_xlfn.SWITCH(Sheet1!H249,Asar_1,1,Asar_2,0.5,Asar_3,2,Asar_4,1,,0)</f>
        <v>0</v>
      </c>
      <c r="AA249" s="8">
        <f t="shared" si="10"/>
        <v>0</v>
      </c>
      <c r="AB249" s="1">
        <f>_xlfn.SWITCH(Sheet1!R249,Bartar_1,0.2,Bartar_2,0.1,Bartar_3,0,,0)</f>
        <v>0</v>
      </c>
      <c r="AC249" s="1">
        <f>_xlfn.SWITCH(Sheet1!S249,Inter_1,0,Inter_2,0.2,Inter_3,0.1,,0)</f>
        <v>0</v>
      </c>
      <c r="AD249" s="1">
        <f>_xlfn.SWITCH(Sheet1!T249,Aff_Student_1,0.1,Aff_Student_2,0,,0)</f>
        <v>0</v>
      </c>
      <c r="AE249" s="1">
        <f>_xlfn.SWITCH(Sheet1!U249,Aff_Center_1,1.25,Aff_Center_2,1,,0)</f>
        <v>0</v>
      </c>
      <c r="AF249" s="1">
        <f>_xlfn.SWITCH(Sheet1!V249,Paper_Index_1,0.1,Paper_Index_2,0,,0)</f>
        <v>0</v>
      </c>
    </row>
    <row r="250" spans="1:32" x14ac:dyDescent="0.6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7"/>
      <c r="R250" s="16"/>
      <c r="S250" s="16"/>
      <c r="T250" s="16"/>
      <c r="U250" s="16"/>
      <c r="V250" s="16"/>
      <c r="W250" s="31">
        <f t="shared" si="11"/>
        <v>0</v>
      </c>
      <c r="X250" s="12">
        <f t="shared" si="9"/>
        <v>0</v>
      </c>
      <c r="Z250" s="1">
        <f>_xlfn.SWITCH(Sheet1!H250,Asar_1,1,Asar_2,0.5,Asar_3,2,Asar_4,1,,0)</f>
        <v>0</v>
      </c>
      <c r="AA250" s="8">
        <f t="shared" si="10"/>
        <v>0</v>
      </c>
      <c r="AB250" s="1">
        <f>_xlfn.SWITCH(Sheet1!R250,Bartar_1,0.2,Bartar_2,0.1,Bartar_3,0,,0)</f>
        <v>0</v>
      </c>
      <c r="AC250" s="1">
        <f>_xlfn.SWITCH(Sheet1!S250,Inter_1,0,Inter_2,0.2,Inter_3,0.1,,0)</f>
        <v>0</v>
      </c>
      <c r="AD250" s="1">
        <f>_xlfn.SWITCH(Sheet1!T250,Aff_Student_1,0.1,Aff_Student_2,0,,0)</f>
        <v>0</v>
      </c>
      <c r="AE250" s="1">
        <f>_xlfn.SWITCH(Sheet1!U250,Aff_Center_1,1.25,Aff_Center_2,1,,0)</f>
        <v>0</v>
      </c>
      <c r="AF250" s="1">
        <f>_xlfn.SWITCH(Sheet1!V250,Paper_Index_1,0.1,Paper_Index_2,0,,0)</f>
        <v>0</v>
      </c>
    </row>
    <row r="251" spans="1:32" x14ac:dyDescent="0.6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7"/>
      <c r="R251" s="16"/>
      <c r="S251" s="16"/>
      <c r="T251" s="16"/>
      <c r="U251" s="16"/>
      <c r="V251" s="16"/>
      <c r="W251" s="31">
        <f t="shared" si="11"/>
        <v>0</v>
      </c>
      <c r="X251" s="12">
        <f t="shared" si="9"/>
        <v>0</v>
      </c>
      <c r="Z251" s="1">
        <f>_xlfn.SWITCH(Sheet1!H251,Asar_1,1,Asar_2,0.5,Asar_3,2,Asar_4,1,,0)</f>
        <v>0</v>
      </c>
      <c r="AA251" s="8">
        <f t="shared" si="10"/>
        <v>0</v>
      </c>
      <c r="AB251" s="1">
        <f>_xlfn.SWITCH(Sheet1!R251,Bartar_1,0.2,Bartar_2,0.1,Bartar_3,0,,0)</f>
        <v>0</v>
      </c>
      <c r="AC251" s="1">
        <f>_xlfn.SWITCH(Sheet1!S251,Inter_1,0,Inter_2,0.2,Inter_3,0.1,,0)</f>
        <v>0</v>
      </c>
      <c r="AD251" s="1">
        <f>_xlfn.SWITCH(Sheet1!T251,Aff_Student_1,0.1,Aff_Student_2,0,,0)</f>
        <v>0</v>
      </c>
      <c r="AE251" s="1">
        <f>_xlfn.SWITCH(Sheet1!U251,Aff_Center_1,1.25,Aff_Center_2,1,,0)</f>
        <v>0</v>
      </c>
      <c r="AF251" s="1">
        <f>_xlfn.SWITCH(Sheet1!V251,Paper_Index_1,0.1,Paper_Index_2,0,,0)</f>
        <v>0</v>
      </c>
    </row>
    <row r="252" spans="1:32" x14ac:dyDescent="0.6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7"/>
      <c r="R252" s="16"/>
      <c r="S252" s="16"/>
      <c r="T252" s="16"/>
      <c r="U252" s="16"/>
      <c r="V252" s="16"/>
      <c r="W252" s="31">
        <f t="shared" si="11"/>
        <v>0</v>
      </c>
      <c r="X252" s="12">
        <f t="shared" si="9"/>
        <v>0</v>
      </c>
      <c r="Z252" s="1">
        <f>_xlfn.SWITCH(Sheet1!H252,Asar_1,1,Asar_2,0.5,Asar_3,2,Asar_4,1,,0)</f>
        <v>0</v>
      </c>
      <c r="AA252" s="8">
        <f t="shared" si="10"/>
        <v>0</v>
      </c>
      <c r="AB252" s="1">
        <f>_xlfn.SWITCH(Sheet1!R252,Bartar_1,0.2,Bartar_2,0.1,Bartar_3,0,,0)</f>
        <v>0</v>
      </c>
      <c r="AC252" s="1">
        <f>_xlfn.SWITCH(Sheet1!S252,Inter_1,0,Inter_2,0.2,Inter_3,0.1,,0)</f>
        <v>0</v>
      </c>
      <c r="AD252" s="1">
        <f>_xlfn.SWITCH(Sheet1!T252,Aff_Student_1,0.1,Aff_Student_2,0,,0)</f>
        <v>0</v>
      </c>
      <c r="AE252" s="1">
        <f>_xlfn.SWITCH(Sheet1!U252,Aff_Center_1,1.25,Aff_Center_2,1,,0)</f>
        <v>0</v>
      </c>
      <c r="AF252" s="1">
        <f>_xlfn.SWITCH(Sheet1!V252,Paper_Index_1,0.1,Paper_Index_2,0,,0)</f>
        <v>0</v>
      </c>
    </row>
    <row r="253" spans="1:32" x14ac:dyDescent="0.6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7"/>
      <c r="R253" s="16"/>
      <c r="S253" s="16"/>
      <c r="T253" s="16"/>
      <c r="U253" s="16"/>
      <c r="V253" s="16"/>
      <c r="W253" s="31">
        <f t="shared" si="11"/>
        <v>0</v>
      </c>
      <c r="X253" s="12">
        <f t="shared" si="9"/>
        <v>0</v>
      </c>
      <c r="Z253" s="1">
        <f>_xlfn.SWITCH(Sheet1!H253,Asar_1,1,Asar_2,0.5,Asar_3,2,Asar_4,1,,0)</f>
        <v>0</v>
      </c>
      <c r="AA253" s="8">
        <f t="shared" si="10"/>
        <v>0</v>
      </c>
      <c r="AB253" s="1">
        <f>_xlfn.SWITCH(Sheet1!R253,Bartar_1,0.2,Bartar_2,0.1,Bartar_3,0,,0)</f>
        <v>0</v>
      </c>
      <c r="AC253" s="1">
        <f>_xlfn.SWITCH(Sheet1!S253,Inter_1,0,Inter_2,0.2,Inter_3,0.1,,0)</f>
        <v>0</v>
      </c>
      <c r="AD253" s="1">
        <f>_xlfn.SWITCH(Sheet1!T253,Aff_Student_1,0.1,Aff_Student_2,0,,0)</f>
        <v>0</v>
      </c>
      <c r="AE253" s="1">
        <f>_xlfn.SWITCH(Sheet1!U253,Aff_Center_1,1.25,Aff_Center_2,1,,0)</f>
        <v>0</v>
      </c>
      <c r="AF253" s="1">
        <f>_xlfn.SWITCH(Sheet1!V253,Paper_Index_1,0.1,Paper_Index_2,0,,0)</f>
        <v>0</v>
      </c>
    </row>
    <row r="254" spans="1:32" x14ac:dyDescent="0.6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7"/>
      <c r="R254" s="16"/>
      <c r="S254" s="16"/>
      <c r="T254" s="16"/>
      <c r="U254" s="16"/>
      <c r="V254" s="16"/>
      <c r="W254" s="31">
        <f t="shared" si="11"/>
        <v>0</v>
      </c>
      <c r="X254" s="12">
        <f t="shared" si="9"/>
        <v>0</v>
      </c>
      <c r="Z254" s="1">
        <f>_xlfn.SWITCH(Sheet1!H254,Asar_1,1,Asar_2,0.5,Asar_3,2,Asar_4,1,,0)</f>
        <v>0</v>
      </c>
      <c r="AA254" s="8">
        <f t="shared" si="10"/>
        <v>0</v>
      </c>
      <c r="AB254" s="1">
        <f>_xlfn.SWITCH(Sheet1!R254,Bartar_1,0.2,Bartar_2,0.1,Bartar_3,0,,0)</f>
        <v>0</v>
      </c>
      <c r="AC254" s="1">
        <f>_xlfn.SWITCH(Sheet1!S254,Inter_1,0,Inter_2,0.2,Inter_3,0.1,,0)</f>
        <v>0</v>
      </c>
      <c r="AD254" s="1">
        <f>_xlfn.SWITCH(Sheet1!T254,Aff_Student_1,0.1,Aff_Student_2,0,,0)</f>
        <v>0</v>
      </c>
      <c r="AE254" s="1">
        <f>_xlfn.SWITCH(Sheet1!U254,Aff_Center_1,1.25,Aff_Center_2,1,,0)</f>
        <v>0</v>
      </c>
      <c r="AF254" s="1">
        <f>_xlfn.SWITCH(Sheet1!V254,Paper_Index_1,0.1,Paper_Index_2,0,,0)</f>
        <v>0</v>
      </c>
    </row>
    <row r="255" spans="1:32" x14ac:dyDescent="0.6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7"/>
      <c r="R255" s="16"/>
      <c r="S255" s="16"/>
      <c r="T255" s="16"/>
      <c r="U255" s="16"/>
      <c r="V255" s="16"/>
      <c r="W255" s="31">
        <f t="shared" si="11"/>
        <v>0</v>
      </c>
      <c r="X255" s="12">
        <f t="shared" si="9"/>
        <v>0</v>
      </c>
      <c r="Z255" s="1">
        <f>_xlfn.SWITCH(Sheet1!H255,Asar_1,1,Asar_2,0.5,Asar_3,2,Asar_4,1,,0)</f>
        <v>0</v>
      </c>
      <c r="AA255" s="8">
        <f t="shared" si="10"/>
        <v>0</v>
      </c>
      <c r="AB255" s="1">
        <f>_xlfn.SWITCH(Sheet1!R255,Bartar_1,0.2,Bartar_2,0.1,Bartar_3,0,,0)</f>
        <v>0</v>
      </c>
      <c r="AC255" s="1">
        <f>_xlfn.SWITCH(Sheet1!S255,Inter_1,0,Inter_2,0.2,Inter_3,0.1,,0)</f>
        <v>0</v>
      </c>
      <c r="AD255" s="1">
        <f>_xlfn.SWITCH(Sheet1!T255,Aff_Student_1,0.1,Aff_Student_2,0,,0)</f>
        <v>0</v>
      </c>
      <c r="AE255" s="1">
        <f>_xlfn.SWITCH(Sheet1!U255,Aff_Center_1,1.25,Aff_Center_2,1,,0)</f>
        <v>0</v>
      </c>
      <c r="AF255" s="1">
        <f>_xlfn.SWITCH(Sheet1!V255,Paper_Index_1,0.1,Paper_Index_2,0,,0)</f>
        <v>0</v>
      </c>
    </row>
    <row r="256" spans="1:32" x14ac:dyDescent="0.6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7"/>
      <c r="R256" s="16"/>
      <c r="S256" s="16"/>
      <c r="T256" s="16"/>
      <c r="U256" s="16"/>
      <c r="V256" s="16"/>
      <c r="W256" s="31">
        <f t="shared" si="11"/>
        <v>0</v>
      </c>
      <c r="X256" s="12">
        <f t="shared" si="9"/>
        <v>0</v>
      </c>
      <c r="Z256" s="1">
        <f>_xlfn.SWITCH(Sheet1!H256,Asar_1,1,Asar_2,0.5,Asar_3,2,Asar_4,1,,0)</f>
        <v>0</v>
      </c>
      <c r="AA256" s="8">
        <f t="shared" si="10"/>
        <v>0</v>
      </c>
      <c r="AB256" s="1">
        <f>_xlfn.SWITCH(Sheet1!R256,Bartar_1,0.2,Bartar_2,0.1,Bartar_3,0,,0)</f>
        <v>0</v>
      </c>
      <c r="AC256" s="1">
        <f>_xlfn.SWITCH(Sheet1!S256,Inter_1,0,Inter_2,0.2,Inter_3,0.1,,0)</f>
        <v>0</v>
      </c>
      <c r="AD256" s="1">
        <f>_xlfn.SWITCH(Sheet1!T256,Aff_Student_1,0.1,Aff_Student_2,0,,0)</f>
        <v>0</v>
      </c>
      <c r="AE256" s="1">
        <f>_xlfn.SWITCH(Sheet1!U256,Aff_Center_1,1.25,Aff_Center_2,1,,0)</f>
        <v>0</v>
      </c>
      <c r="AF256" s="1">
        <f>_xlfn.SWITCH(Sheet1!V256,Paper_Index_1,0.1,Paper_Index_2,0,,0)</f>
        <v>0</v>
      </c>
    </row>
    <row r="257" spans="1:32" x14ac:dyDescent="0.6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7"/>
      <c r="R257" s="16"/>
      <c r="S257" s="16"/>
      <c r="T257" s="16"/>
      <c r="U257" s="16"/>
      <c r="V257" s="16"/>
      <c r="W257" s="31">
        <f t="shared" si="11"/>
        <v>0</v>
      </c>
      <c r="X257" s="12">
        <f t="shared" si="9"/>
        <v>0</v>
      </c>
      <c r="Z257" s="1">
        <f>_xlfn.SWITCH(Sheet1!H257,Asar_1,1,Asar_2,0.5,Asar_3,2,Asar_4,1,,0)</f>
        <v>0</v>
      </c>
      <c r="AA257" s="8">
        <f t="shared" si="10"/>
        <v>0</v>
      </c>
      <c r="AB257" s="1">
        <f>_xlfn.SWITCH(Sheet1!R257,Bartar_1,0.2,Bartar_2,0.1,Bartar_3,0,,0)</f>
        <v>0</v>
      </c>
      <c r="AC257" s="1">
        <f>_xlfn.SWITCH(Sheet1!S257,Inter_1,0,Inter_2,0.2,Inter_3,0.1,,0)</f>
        <v>0</v>
      </c>
      <c r="AD257" s="1">
        <f>_xlfn.SWITCH(Sheet1!T257,Aff_Student_1,0.1,Aff_Student_2,0,,0)</f>
        <v>0</v>
      </c>
      <c r="AE257" s="1">
        <f>_xlfn.SWITCH(Sheet1!U257,Aff_Center_1,1.25,Aff_Center_2,1,,0)</f>
        <v>0</v>
      </c>
      <c r="AF257" s="1">
        <f>_xlfn.SWITCH(Sheet1!V257,Paper_Index_1,0.1,Paper_Index_2,0,,0)</f>
        <v>0</v>
      </c>
    </row>
    <row r="258" spans="1:32" x14ac:dyDescent="0.6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7"/>
      <c r="R258" s="16"/>
      <c r="S258" s="16"/>
      <c r="T258" s="16"/>
      <c r="U258" s="16"/>
      <c r="V258" s="16"/>
      <c r="W258" s="31">
        <f t="shared" si="11"/>
        <v>0</v>
      </c>
      <c r="X258" s="12">
        <f t="shared" si="9"/>
        <v>0</v>
      </c>
      <c r="Z258" s="1">
        <f>_xlfn.SWITCH(Sheet1!H258,Asar_1,1,Asar_2,0.5,Asar_3,2,Asar_4,1,,0)</f>
        <v>0</v>
      </c>
      <c r="AA258" s="8">
        <f t="shared" si="10"/>
        <v>0</v>
      </c>
      <c r="AB258" s="1">
        <f>_xlfn.SWITCH(Sheet1!R258,Bartar_1,0.2,Bartar_2,0.1,Bartar_3,0,,0)</f>
        <v>0</v>
      </c>
      <c r="AC258" s="1">
        <f>_xlfn.SWITCH(Sheet1!S258,Inter_1,0,Inter_2,0.2,Inter_3,0.1,,0)</f>
        <v>0</v>
      </c>
      <c r="AD258" s="1">
        <f>_xlfn.SWITCH(Sheet1!T258,Aff_Student_1,0.1,Aff_Student_2,0,,0)</f>
        <v>0</v>
      </c>
      <c r="AE258" s="1">
        <f>_xlfn.SWITCH(Sheet1!U258,Aff_Center_1,1.25,Aff_Center_2,1,,0)</f>
        <v>0</v>
      </c>
      <c r="AF258" s="1">
        <f>_xlfn.SWITCH(Sheet1!V258,Paper_Index_1,0.1,Paper_Index_2,0,,0)</f>
        <v>0</v>
      </c>
    </row>
    <row r="259" spans="1:32" x14ac:dyDescent="0.6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7"/>
      <c r="R259" s="16"/>
      <c r="S259" s="16"/>
      <c r="T259" s="16"/>
      <c r="U259" s="16"/>
      <c r="V259" s="16"/>
      <c r="W259" s="31">
        <f t="shared" si="11"/>
        <v>0</v>
      </c>
      <c r="X259" s="12">
        <f t="shared" si="9"/>
        <v>0</v>
      </c>
      <c r="Z259" s="1">
        <f>_xlfn.SWITCH(Sheet1!H259,Asar_1,1,Asar_2,0.5,Asar_3,2,Asar_4,1,,0)</f>
        <v>0</v>
      </c>
      <c r="AA259" s="8">
        <f t="shared" si="10"/>
        <v>0</v>
      </c>
      <c r="AB259" s="1">
        <f>_xlfn.SWITCH(Sheet1!R259,Bartar_1,0.2,Bartar_2,0.1,Bartar_3,0,,0)</f>
        <v>0</v>
      </c>
      <c r="AC259" s="1">
        <f>_xlfn.SWITCH(Sheet1!S259,Inter_1,0,Inter_2,0.2,Inter_3,0.1,,0)</f>
        <v>0</v>
      </c>
      <c r="AD259" s="1">
        <f>_xlfn.SWITCH(Sheet1!T259,Aff_Student_1,0.1,Aff_Student_2,0,,0)</f>
        <v>0</v>
      </c>
      <c r="AE259" s="1">
        <f>_xlfn.SWITCH(Sheet1!U259,Aff_Center_1,1.25,Aff_Center_2,1,,0)</f>
        <v>0</v>
      </c>
      <c r="AF259" s="1">
        <f>_xlfn.SWITCH(Sheet1!V259,Paper_Index_1,0.1,Paper_Index_2,0,,0)</f>
        <v>0</v>
      </c>
    </row>
    <row r="260" spans="1:32" x14ac:dyDescent="0.6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7"/>
      <c r="R260" s="16"/>
      <c r="S260" s="16"/>
      <c r="T260" s="16"/>
      <c r="U260" s="16"/>
      <c r="V260" s="16"/>
      <c r="W260" s="31">
        <f t="shared" si="11"/>
        <v>0</v>
      </c>
      <c r="X260" s="12">
        <f t="shared" si="9"/>
        <v>0</v>
      </c>
      <c r="Z260" s="1">
        <f>_xlfn.SWITCH(Sheet1!H260,Asar_1,1,Asar_2,0.5,Asar_3,2,Asar_4,1,,0)</f>
        <v>0</v>
      </c>
      <c r="AA260" s="8">
        <f t="shared" si="10"/>
        <v>0</v>
      </c>
      <c r="AB260" s="1">
        <f>_xlfn.SWITCH(Sheet1!R260,Bartar_1,0.2,Bartar_2,0.1,Bartar_3,0,,0)</f>
        <v>0</v>
      </c>
      <c r="AC260" s="1">
        <f>_xlfn.SWITCH(Sheet1!S260,Inter_1,0,Inter_2,0.2,Inter_3,0.1,,0)</f>
        <v>0</v>
      </c>
      <c r="AD260" s="1">
        <f>_xlfn.SWITCH(Sheet1!T260,Aff_Student_1,0.1,Aff_Student_2,0,,0)</f>
        <v>0</v>
      </c>
      <c r="AE260" s="1">
        <f>_xlfn.SWITCH(Sheet1!U260,Aff_Center_1,1.25,Aff_Center_2,1,,0)</f>
        <v>0</v>
      </c>
      <c r="AF260" s="1">
        <f>_xlfn.SWITCH(Sheet1!V260,Paper_Index_1,0.1,Paper_Index_2,0,,0)</f>
        <v>0</v>
      </c>
    </row>
    <row r="261" spans="1:32" x14ac:dyDescent="0.6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7"/>
      <c r="R261" s="16"/>
      <c r="S261" s="16"/>
      <c r="T261" s="16"/>
      <c r="U261" s="16"/>
      <c r="V261" s="16"/>
      <c r="W261" s="31">
        <f t="shared" si="11"/>
        <v>0</v>
      </c>
      <c r="X261" s="12">
        <f t="shared" ref="X261:X324" si="12">(BasePrice*AE261)*(Z261+(Q261/10)+AB261+AC261+AD261+AF261)</f>
        <v>0</v>
      </c>
      <c r="Z261" s="1">
        <f>_xlfn.SWITCH(Sheet1!H261,Asar_1,1,Asar_2,0.5,Asar_3,2,Asar_4,1,,0)</f>
        <v>0</v>
      </c>
      <c r="AA261" s="8">
        <f t="shared" ref="AA261:AA300" si="13">Q261</f>
        <v>0</v>
      </c>
      <c r="AB261" s="1">
        <f>_xlfn.SWITCH(Sheet1!R261,Bartar_1,0.2,Bartar_2,0.1,Bartar_3,0,,0)</f>
        <v>0</v>
      </c>
      <c r="AC261" s="1">
        <f>_xlfn.SWITCH(Sheet1!S261,Inter_1,0,Inter_2,0.2,Inter_3,0.1,,0)</f>
        <v>0</v>
      </c>
      <c r="AD261" s="1">
        <f>_xlfn.SWITCH(Sheet1!T261,Aff_Student_1,0.1,Aff_Student_2,0,,0)</f>
        <v>0</v>
      </c>
      <c r="AE261" s="1">
        <f>_xlfn.SWITCH(Sheet1!U261,Aff_Center_1,1.25,Aff_Center_2,1,,0)</f>
        <v>0</v>
      </c>
      <c r="AF261" s="1">
        <f>_xlfn.SWITCH(Sheet1!V261,Paper_Index_1,0.1,Paper_Index_2,0,,0)</f>
        <v>0</v>
      </c>
    </row>
    <row r="262" spans="1:32" x14ac:dyDescent="0.6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7"/>
      <c r="R262" s="16"/>
      <c r="S262" s="16"/>
      <c r="T262" s="16"/>
      <c r="U262" s="16"/>
      <c r="V262" s="16"/>
      <c r="W262" s="31">
        <f t="shared" ref="W262:W325" si="14">X262</f>
        <v>0</v>
      </c>
      <c r="X262" s="12">
        <f t="shared" si="12"/>
        <v>0</v>
      </c>
      <c r="Z262" s="1">
        <f>_xlfn.SWITCH(Sheet1!H262,Asar_1,1,Asar_2,0.5,Asar_3,2,Asar_4,1,,0)</f>
        <v>0</v>
      </c>
      <c r="AA262" s="8">
        <f t="shared" si="13"/>
        <v>0</v>
      </c>
      <c r="AB262" s="1">
        <f>_xlfn.SWITCH(Sheet1!R262,Bartar_1,0.2,Bartar_2,0.1,Bartar_3,0,,0)</f>
        <v>0</v>
      </c>
      <c r="AC262" s="1">
        <f>_xlfn.SWITCH(Sheet1!S262,Inter_1,0,Inter_2,0.2,Inter_3,0.1,,0)</f>
        <v>0</v>
      </c>
      <c r="AD262" s="1">
        <f>_xlfn.SWITCH(Sheet1!T262,Aff_Student_1,0.1,Aff_Student_2,0,,0)</f>
        <v>0</v>
      </c>
      <c r="AE262" s="1">
        <f>_xlfn.SWITCH(Sheet1!U262,Aff_Center_1,1.25,Aff_Center_2,1,,0)</f>
        <v>0</v>
      </c>
      <c r="AF262" s="1">
        <f>_xlfn.SWITCH(Sheet1!V262,Paper_Index_1,0.1,Paper_Index_2,0,,0)</f>
        <v>0</v>
      </c>
    </row>
    <row r="263" spans="1:32" x14ac:dyDescent="0.6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7"/>
      <c r="R263" s="16"/>
      <c r="S263" s="16"/>
      <c r="T263" s="16"/>
      <c r="U263" s="16"/>
      <c r="V263" s="16"/>
      <c r="W263" s="31">
        <f t="shared" si="14"/>
        <v>0</v>
      </c>
      <c r="X263" s="12">
        <f t="shared" si="12"/>
        <v>0</v>
      </c>
      <c r="Z263" s="1">
        <f>_xlfn.SWITCH(Sheet1!H263,Asar_1,1,Asar_2,0.5,Asar_3,2,Asar_4,1,,0)</f>
        <v>0</v>
      </c>
      <c r="AA263" s="8">
        <f t="shared" si="13"/>
        <v>0</v>
      </c>
      <c r="AB263" s="1">
        <f>_xlfn.SWITCH(Sheet1!R263,Bartar_1,0.2,Bartar_2,0.1,Bartar_3,0,,0)</f>
        <v>0</v>
      </c>
      <c r="AC263" s="1">
        <f>_xlfn.SWITCH(Sheet1!S263,Inter_1,0,Inter_2,0.2,Inter_3,0.1,,0)</f>
        <v>0</v>
      </c>
      <c r="AD263" s="1">
        <f>_xlfn.SWITCH(Sheet1!T263,Aff_Student_1,0.1,Aff_Student_2,0,,0)</f>
        <v>0</v>
      </c>
      <c r="AE263" s="1">
        <f>_xlfn.SWITCH(Sheet1!U263,Aff_Center_1,1.25,Aff_Center_2,1,,0)</f>
        <v>0</v>
      </c>
      <c r="AF263" s="1">
        <f>_xlfn.SWITCH(Sheet1!V263,Paper_Index_1,0.1,Paper_Index_2,0,,0)</f>
        <v>0</v>
      </c>
    </row>
    <row r="264" spans="1:32" x14ac:dyDescent="0.6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7"/>
      <c r="R264" s="16"/>
      <c r="S264" s="16"/>
      <c r="T264" s="16"/>
      <c r="U264" s="16"/>
      <c r="V264" s="16"/>
      <c r="W264" s="31">
        <f t="shared" si="14"/>
        <v>0</v>
      </c>
      <c r="X264" s="12">
        <f t="shared" si="12"/>
        <v>0</v>
      </c>
      <c r="Z264" s="1">
        <f>_xlfn.SWITCH(Sheet1!H264,Asar_1,1,Asar_2,0.5,Asar_3,2,Asar_4,1,,0)</f>
        <v>0</v>
      </c>
      <c r="AA264" s="8">
        <f t="shared" si="13"/>
        <v>0</v>
      </c>
      <c r="AB264" s="1">
        <f>_xlfn.SWITCH(Sheet1!R264,Bartar_1,0.2,Bartar_2,0.1,Bartar_3,0,,0)</f>
        <v>0</v>
      </c>
      <c r="AC264" s="1">
        <f>_xlfn.SWITCH(Sheet1!S264,Inter_1,0,Inter_2,0.2,Inter_3,0.1,,0)</f>
        <v>0</v>
      </c>
      <c r="AD264" s="1">
        <f>_xlfn.SWITCH(Sheet1!T264,Aff_Student_1,0.1,Aff_Student_2,0,,0)</f>
        <v>0</v>
      </c>
      <c r="AE264" s="1">
        <f>_xlfn.SWITCH(Sheet1!U264,Aff_Center_1,1.25,Aff_Center_2,1,,0)</f>
        <v>0</v>
      </c>
      <c r="AF264" s="1">
        <f>_xlfn.SWITCH(Sheet1!V264,Paper_Index_1,0.1,Paper_Index_2,0,,0)</f>
        <v>0</v>
      </c>
    </row>
    <row r="265" spans="1:32" x14ac:dyDescent="0.6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7"/>
      <c r="R265" s="16"/>
      <c r="S265" s="16"/>
      <c r="T265" s="16"/>
      <c r="U265" s="16"/>
      <c r="V265" s="16"/>
      <c r="W265" s="31">
        <f t="shared" si="14"/>
        <v>0</v>
      </c>
      <c r="X265" s="12">
        <f t="shared" si="12"/>
        <v>0</v>
      </c>
      <c r="Z265" s="1">
        <f>_xlfn.SWITCH(Sheet1!H265,Asar_1,1,Asar_2,0.5,Asar_3,2,Asar_4,1,,0)</f>
        <v>0</v>
      </c>
      <c r="AA265" s="8">
        <f t="shared" si="13"/>
        <v>0</v>
      </c>
      <c r="AB265" s="1">
        <f>_xlfn.SWITCH(Sheet1!R265,Bartar_1,0.2,Bartar_2,0.1,Bartar_3,0,,0)</f>
        <v>0</v>
      </c>
      <c r="AC265" s="1">
        <f>_xlfn.SWITCH(Sheet1!S265,Inter_1,0,Inter_2,0.2,Inter_3,0.1,,0)</f>
        <v>0</v>
      </c>
      <c r="AD265" s="1">
        <f>_xlfn.SWITCH(Sheet1!T265,Aff_Student_1,0.1,Aff_Student_2,0,,0)</f>
        <v>0</v>
      </c>
      <c r="AE265" s="1">
        <f>_xlfn.SWITCH(Sheet1!U265,Aff_Center_1,1.25,Aff_Center_2,1,,0)</f>
        <v>0</v>
      </c>
      <c r="AF265" s="1">
        <f>_xlfn.SWITCH(Sheet1!V265,Paper_Index_1,0.1,Paper_Index_2,0,,0)</f>
        <v>0</v>
      </c>
    </row>
    <row r="266" spans="1:32" x14ac:dyDescent="0.6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7"/>
      <c r="R266" s="16"/>
      <c r="S266" s="16"/>
      <c r="T266" s="16"/>
      <c r="U266" s="16"/>
      <c r="V266" s="16"/>
      <c r="W266" s="31">
        <f t="shared" si="14"/>
        <v>0</v>
      </c>
      <c r="X266" s="12">
        <f t="shared" si="12"/>
        <v>0</v>
      </c>
      <c r="Z266" s="1">
        <f>_xlfn.SWITCH(Sheet1!H266,Asar_1,1,Asar_2,0.5,Asar_3,2,Asar_4,1,,0)</f>
        <v>0</v>
      </c>
      <c r="AA266" s="8">
        <f t="shared" si="13"/>
        <v>0</v>
      </c>
      <c r="AB266" s="1">
        <f>_xlfn.SWITCH(Sheet1!R266,Bartar_1,0.2,Bartar_2,0.1,Bartar_3,0,,0)</f>
        <v>0</v>
      </c>
      <c r="AC266" s="1">
        <f>_xlfn.SWITCH(Sheet1!S266,Inter_1,0,Inter_2,0.2,Inter_3,0.1,,0)</f>
        <v>0</v>
      </c>
      <c r="AD266" s="1">
        <f>_xlfn.SWITCH(Sheet1!T266,Aff_Student_1,0.1,Aff_Student_2,0,,0)</f>
        <v>0</v>
      </c>
      <c r="AE266" s="1">
        <f>_xlfn.SWITCH(Sheet1!U266,Aff_Center_1,1.25,Aff_Center_2,1,,0)</f>
        <v>0</v>
      </c>
      <c r="AF266" s="1">
        <f>_xlfn.SWITCH(Sheet1!V266,Paper_Index_1,0.1,Paper_Index_2,0,,0)</f>
        <v>0</v>
      </c>
    </row>
    <row r="267" spans="1:32" x14ac:dyDescent="0.6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7"/>
      <c r="R267" s="16"/>
      <c r="S267" s="16"/>
      <c r="T267" s="16"/>
      <c r="U267" s="16"/>
      <c r="V267" s="16"/>
      <c r="W267" s="31">
        <f t="shared" si="14"/>
        <v>0</v>
      </c>
      <c r="X267" s="12">
        <f t="shared" si="12"/>
        <v>0</v>
      </c>
      <c r="Z267" s="1">
        <f>_xlfn.SWITCH(Sheet1!H267,Asar_1,1,Asar_2,0.5,Asar_3,2,Asar_4,1,,0)</f>
        <v>0</v>
      </c>
      <c r="AA267" s="8">
        <f t="shared" si="13"/>
        <v>0</v>
      </c>
      <c r="AB267" s="1">
        <f>_xlfn.SWITCH(Sheet1!R267,Bartar_1,0.2,Bartar_2,0.1,Bartar_3,0,,0)</f>
        <v>0</v>
      </c>
      <c r="AC267" s="1">
        <f>_xlfn.SWITCH(Sheet1!S267,Inter_1,0,Inter_2,0.2,Inter_3,0.1,,0)</f>
        <v>0</v>
      </c>
      <c r="AD267" s="1">
        <f>_xlfn.SWITCH(Sheet1!T267,Aff_Student_1,0.1,Aff_Student_2,0,,0)</f>
        <v>0</v>
      </c>
      <c r="AE267" s="1">
        <f>_xlfn.SWITCH(Sheet1!U267,Aff_Center_1,1.25,Aff_Center_2,1,,0)</f>
        <v>0</v>
      </c>
      <c r="AF267" s="1">
        <f>_xlfn.SWITCH(Sheet1!V267,Paper_Index_1,0.1,Paper_Index_2,0,,0)</f>
        <v>0</v>
      </c>
    </row>
    <row r="268" spans="1:32" x14ac:dyDescent="0.6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7"/>
      <c r="R268" s="16"/>
      <c r="S268" s="16"/>
      <c r="T268" s="16"/>
      <c r="U268" s="16"/>
      <c r="V268" s="16"/>
      <c r="W268" s="31">
        <f t="shared" si="14"/>
        <v>0</v>
      </c>
      <c r="X268" s="12">
        <f t="shared" si="12"/>
        <v>0</v>
      </c>
      <c r="Z268" s="1">
        <f>_xlfn.SWITCH(Sheet1!H268,Asar_1,1,Asar_2,0.5,Asar_3,2,Asar_4,1,,0)</f>
        <v>0</v>
      </c>
      <c r="AA268" s="8">
        <f t="shared" si="13"/>
        <v>0</v>
      </c>
      <c r="AB268" s="1">
        <f>_xlfn.SWITCH(Sheet1!R268,Bartar_1,0.2,Bartar_2,0.1,Bartar_3,0,,0)</f>
        <v>0</v>
      </c>
      <c r="AC268" s="1">
        <f>_xlfn.SWITCH(Sheet1!S268,Inter_1,0,Inter_2,0.2,Inter_3,0.1,,0)</f>
        <v>0</v>
      </c>
      <c r="AD268" s="1">
        <f>_xlfn.SWITCH(Sheet1!T268,Aff_Student_1,0.1,Aff_Student_2,0,,0)</f>
        <v>0</v>
      </c>
      <c r="AE268" s="1">
        <f>_xlfn.SWITCH(Sheet1!U268,Aff_Center_1,1.25,Aff_Center_2,1,,0)</f>
        <v>0</v>
      </c>
      <c r="AF268" s="1">
        <f>_xlfn.SWITCH(Sheet1!V268,Paper_Index_1,0.1,Paper_Index_2,0,,0)</f>
        <v>0</v>
      </c>
    </row>
    <row r="269" spans="1:32" x14ac:dyDescent="0.6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7"/>
      <c r="R269" s="16"/>
      <c r="S269" s="16"/>
      <c r="T269" s="16"/>
      <c r="U269" s="16"/>
      <c r="V269" s="16"/>
      <c r="W269" s="31">
        <f t="shared" si="14"/>
        <v>0</v>
      </c>
      <c r="X269" s="12">
        <f t="shared" si="12"/>
        <v>0</v>
      </c>
      <c r="Z269" s="1">
        <f>_xlfn.SWITCH(Sheet1!H269,Asar_1,1,Asar_2,0.5,Asar_3,2,Asar_4,1,,0)</f>
        <v>0</v>
      </c>
      <c r="AA269" s="8">
        <f t="shared" si="13"/>
        <v>0</v>
      </c>
      <c r="AB269" s="1">
        <f>_xlfn.SWITCH(Sheet1!R269,Bartar_1,0.2,Bartar_2,0.1,Bartar_3,0,,0)</f>
        <v>0</v>
      </c>
      <c r="AC269" s="1">
        <f>_xlfn.SWITCH(Sheet1!S269,Inter_1,0,Inter_2,0.2,Inter_3,0.1,,0)</f>
        <v>0</v>
      </c>
      <c r="AD269" s="1">
        <f>_xlfn.SWITCH(Sheet1!T269,Aff_Student_1,0.1,Aff_Student_2,0,,0)</f>
        <v>0</v>
      </c>
      <c r="AE269" s="1">
        <f>_xlfn.SWITCH(Sheet1!U269,Aff_Center_1,1.25,Aff_Center_2,1,,0)</f>
        <v>0</v>
      </c>
      <c r="AF269" s="1">
        <f>_xlfn.SWITCH(Sheet1!V269,Paper_Index_1,0.1,Paper_Index_2,0,,0)</f>
        <v>0</v>
      </c>
    </row>
    <row r="270" spans="1:32" x14ac:dyDescent="0.6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7"/>
      <c r="R270" s="16"/>
      <c r="S270" s="16"/>
      <c r="T270" s="16"/>
      <c r="U270" s="16"/>
      <c r="V270" s="16"/>
      <c r="W270" s="31">
        <f t="shared" si="14"/>
        <v>0</v>
      </c>
      <c r="X270" s="12">
        <f t="shared" si="12"/>
        <v>0</v>
      </c>
      <c r="Z270" s="1">
        <f>_xlfn.SWITCH(Sheet1!H270,Asar_1,1,Asar_2,0.5,Asar_3,2,Asar_4,1,,0)</f>
        <v>0</v>
      </c>
      <c r="AA270" s="8">
        <f t="shared" si="13"/>
        <v>0</v>
      </c>
      <c r="AB270" s="1">
        <f>_xlfn.SWITCH(Sheet1!R270,Bartar_1,0.2,Bartar_2,0.1,Bartar_3,0,,0)</f>
        <v>0</v>
      </c>
      <c r="AC270" s="1">
        <f>_xlfn.SWITCH(Sheet1!S270,Inter_1,0,Inter_2,0.2,Inter_3,0.1,,0)</f>
        <v>0</v>
      </c>
      <c r="AD270" s="1">
        <f>_xlfn.SWITCH(Sheet1!T270,Aff_Student_1,0.1,Aff_Student_2,0,,0)</f>
        <v>0</v>
      </c>
      <c r="AE270" s="1">
        <f>_xlfn.SWITCH(Sheet1!U270,Aff_Center_1,1.25,Aff_Center_2,1,,0)</f>
        <v>0</v>
      </c>
      <c r="AF270" s="1">
        <f>_xlfn.SWITCH(Sheet1!V270,Paper_Index_1,0.1,Paper_Index_2,0,,0)</f>
        <v>0</v>
      </c>
    </row>
    <row r="271" spans="1:32" x14ac:dyDescent="0.6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7"/>
      <c r="R271" s="16"/>
      <c r="S271" s="16"/>
      <c r="T271" s="16"/>
      <c r="U271" s="16"/>
      <c r="V271" s="16"/>
      <c r="W271" s="31">
        <f t="shared" si="14"/>
        <v>0</v>
      </c>
      <c r="X271" s="12">
        <f t="shared" si="12"/>
        <v>0</v>
      </c>
      <c r="Z271" s="1">
        <f>_xlfn.SWITCH(Sheet1!H271,Asar_1,1,Asar_2,0.5,Asar_3,2,Asar_4,1,,0)</f>
        <v>0</v>
      </c>
      <c r="AA271" s="8">
        <f t="shared" si="13"/>
        <v>0</v>
      </c>
      <c r="AB271" s="1">
        <f>_xlfn.SWITCH(Sheet1!R271,Bartar_1,0.2,Bartar_2,0.1,Bartar_3,0,,0)</f>
        <v>0</v>
      </c>
      <c r="AC271" s="1">
        <f>_xlfn.SWITCH(Sheet1!S271,Inter_1,0,Inter_2,0.2,Inter_3,0.1,,0)</f>
        <v>0</v>
      </c>
      <c r="AD271" s="1">
        <f>_xlfn.SWITCH(Sheet1!T271,Aff_Student_1,0.1,Aff_Student_2,0,,0)</f>
        <v>0</v>
      </c>
      <c r="AE271" s="1">
        <f>_xlfn.SWITCH(Sheet1!U271,Aff_Center_1,1.25,Aff_Center_2,1,,0)</f>
        <v>0</v>
      </c>
      <c r="AF271" s="1">
        <f>_xlfn.SWITCH(Sheet1!V271,Paper_Index_1,0.1,Paper_Index_2,0,,0)</f>
        <v>0</v>
      </c>
    </row>
    <row r="272" spans="1:32" x14ac:dyDescent="0.6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7"/>
      <c r="R272" s="16"/>
      <c r="S272" s="16"/>
      <c r="T272" s="16"/>
      <c r="U272" s="16"/>
      <c r="V272" s="16"/>
      <c r="W272" s="31">
        <f t="shared" si="14"/>
        <v>0</v>
      </c>
      <c r="X272" s="12">
        <f t="shared" si="12"/>
        <v>0</v>
      </c>
      <c r="Z272" s="1">
        <f>_xlfn.SWITCH(Sheet1!H272,Asar_1,1,Asar_2,0.5,Asar_3,2,Asar_4,1,,0)</f>
        <v>0</v>
      </c>
      <c r="AA272" s="8">
        <f t="shared" si="13"/>
        <v>0</v>
      </c>
      <c r="AB272" s="1">
        <f>_xlfn.SWITCH(Sheet1!R272,Bartar_1,0.2,Bartar_2,0.1,Bartar_3,0,,0)</f>
        <v>0</v>
      </c>
      <c r="AC272" s="1">
        <f>_xlfn.SWITCH(Sheet1!S272,Inter_1,0,Inter_2,0.2,Inter_3,0.1,,0)</f>
        <v>0</v>
      </c>
      <c r="AD272" s="1">
        <f>_xlfn.SWITCH(Sheet1!T272,Aff_Student_1,0.1,Aff_Student_2,0,,0)</f>
        <v>0</v>
      </c>
      <c r="AE272" s="1">
        <f>_xlfn.SWITCH(Sheet1!U272,Aff_Center_1,1.25,Aff_Center_2,1,,0)</f>
        <v>0</v>
      </c>
      <c r="AF272" s="1">
        <f>_xlfn.SWITCH(Sheet1!V272,Paper_Index_1,0.1,Paper_Index_2,0,,0)</f>
        <v>0</v>
      </c>
    </row>
    <row r="273" spans="1:32" x14ac:dyDescent="0.6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7"/>
      <c r="R273" s="16"/>
      <c r="S273" s="16"/>
      <c r="T273" s="16"/>
      <c r="U273" s="16"/>
      <c r="V273" s="16"/>
      <c r="W273" s="31">
        <f t="shared" si="14"/>
        <v>0</v>
      </c>
      <c r="X273" s="12">
        <f t="shared" si="12"/>
        <v>0</v>
      </c>
      <c r="Z273" s="1">
        <f>_xlfn.SWITCH(Sheet1!H273,Asar_1,1,Asar_2,0.5,Asar_3,2,Asar_4,1,,0)</f>
        <v>0</v>
      </c>
      <c r="AA273" s="8">
        <f t="shared" si="13"/>
        <v>0</v>
      </c>
      <c r="AB273" s="1">
        <f>_xlfn.SWITCH(Sheet1!R273,Bartar_1,0.2,Bartar_2,0.1,Bartar_3,0,,0)</f>
        <v>0</v>
      </c>
      <c r="AC273" s="1">
        <f>_xlfn.SWITCH(Sheet1!S273,Inter_1,0,Inter_2,0.2,Inter_3,0.1,,0)</f>
        <v>0</v>
      </c>
      <c r="AD273" s="1">
        <f>_xlfn.SWITCH(Sheet1!T273,Aff_Student_1,0.1,Aff_Student_2,0,,0)</f>
        <v>0</v>
      </c>
      <c r="AE273" s="1">
        <f>_xlfn.SWITCH(Sheet1!U273,Aff_Center_1,1.25,Aff_Center_2,1,,0)</f>
        <v>0</v>
      </c>
      <c r="AF273" s="1">
        <f>_xlfn.SWITCH(Sheet1!V273,Paper_Index_1,0.1,Paper_Index_2,0,,0)</f>
        <v>0</v>
      </c>
    </row>
    <row r="274" spans="1:32" x14ac:dyDescent="0.6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7"/>
      <c r="R274" s="16"/>
      <c r="S274" s="16"/>
      <c r="T274" s="16"/>
      <c r="U274" s="16"/>
      <c r="V274" s="16"/>
      <c r="W274" s="31">
        <f t="shared" si="14"/>
        <v>0</v>
      </c>
      <c r="X274" s="12">
        <f t="shared" si="12"/>
        <v>0</v>
      </c>
      <c r="Z274" s="1">
        <f>_xlfn.SWITCH(Sheet1!H274,Asar_1,1,Asar_2,0.5,Asar_3,2,Asar_4,1,,0)</f>
        <v>0</v>
      </c>
      <c r="AA274" s="8">
        <f t="shared" si="13"/>
        <v>0</v>
      </c>
      <c r="AB274" s="1">
        <f>_xlfn.SWITCH(Sheet1!R274,Bartar_1,0.2,Bartar_2,0.1,Bartar_3,0,,0)</f>
        <v>0</v>
      </c>
      <c r="AC274" s="1">
        <f>_xlfn.SWITCH(Sheet1!S274,Inter_1,0,Inter_2,0.2,Inter_3,0.1,,0)</f>
        <v>0</v>
      </c>
      <c r="AD274" s="1">
        <f>_xlfn.SWITCH(Sheet1!T274,Aff_Student_1,0.1,Aff_Student_2,0,,0)</f>
        <v>0</v>
      </c>
      <c r="AE274" s="1">
        <f>_xlfn.SWITCH(Sheet1!U274,Aff_Center_1,1.25,Aff_Center_2,1,,0)</f>
        <v>0</v>
      </c>
      <c r="AF274" s="1">
        <f>_xlfn.SWITCH(Sheet1!V274,Paper_Index_1,0.1,Paper_Index_2,0,,0)</f>
        <v>0</v>
      </c>
    </row>
    <row r="275" spans="1:32" x14ac:dyDescent="0.6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7"/>
      <c r="R275" s="16"/>
      <c r="S275" s="16"/>
      <c r="T275" s="16"/>
      <c r="U275" s="16"/>
      <c r="V275" s="16"/>
      <c r="W275" s="31">
        <f t="shared" si="14"/>
        <v>0</v>
      </c>
      <c r="X275" s="12">
        <f t="shared" si="12"/>
        <v>0</v>
      </c>
      <c r="Z275" s="1">
        <f>_xlfn.SWITCH(Sheet1!H275,Asar_1,1,Asar_2,0.5,Asar_3,2,Asar_4,1,,0)</f>
        <v>0</v>
      </c>
      <c r="AA275" s="8">
        <f t="shared" si="13"/>
        <v>0</v>
      </c>
      <c r="AB275" s="1">
        <f>_xlfn.SWITCH(Sheet1!R275,Bartar_1,0.2,Bartar_2,0.1,Bartar_3,0,,0)</f>
        <v>0</v>
      </c>
      <c r="AC275" s="1">
        <f>_xlfn.SWITCH(Sheet1!S275,Inter_1,0,Inter_2,0.2,Inter_3,0.1,,0)</f>
        <v>0</v>
      </c>
      <c r="AD275" s="1">
        <f>_xlfn.SWITCH(Sheet1!T275,Aff_Student_1,0.1,Aff_Student_2,0,,0)</f>
        <v>0</v>
      </c>
      <c r="AE275" s="1">
        <f>_xlfn.SWITCH(Sheet1!U275,Aff_Center_1,1.25,Aff_Center_2,1,,0)</f>
        <v>0</v>
      </c>
      <c r="AF275" s="1">
        <f>_xlfn.SWITCH(Sheet1!V275,Paper_Index_1,0.1,Paper_Index_2,0,,0)</f>
        <v>0</v>
      </c>
    </row>
    <row r="276" spans="1:32" x14ac:dyDescent="0.6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7"/>
      <c r="R276" s="16"/>
      <c r="S276" s="16"/>
      <c r="T276" s="16"/>
      <c r="U276" s="16"/>
      <c r="V276" s="16"/>
      <c r="W276" s="31">
        <f t="shared" si="14"/>
        <v>0</v>
      </c>
      <c r="X276" s="12">
        <f t="shared" si="12"/>
        <v>0</v>
      </c>
      <c r="Z276" s="1">
        <f>_xlfn.SWITCH(Sheet1!H276,Asar_1,1,Asar_2,0.5,Asar_3,2,Asar_4,1,,0)</f>
        <v>0</v>
      </c>
      <c r="AA276" s="8">
        <f t="shared" si="13"/>
        <v>0</v>
      </c>
      <c r="AB276" s="1">
        <f>_xlfn.SWITCH(Sheet1!R276,Bartar_1,0.2,Bartar_2,0.1,Bartar_3,0,,0)</f>
        <v>0</v>
      </c>
      <c r="AC276" s="1">
        <f>_xlfn.SWITCH(Sheet1!S276,Inter_1,0,Inter_2,0.2,Inter_3,0.1,,0)</f>
        <v>0</v>
      </c>
      <c r="AD276" s="1">
        <f>_xlfn.SWITCH(Sheet1!T276,Aff_Student_1,0.1,Aff_Student_2,0,,0)</f>
        <v>0</v>
      </c>
      <c r="AE276" s="1">
        <f>_xlfn.SWITCH(Sheet1!U276,Aff_Center_1,1.25,Aff_Center_2,1,,0)</f>
        <v>0</v>
      </c>
      <c r="AF276" s="1">
        <f>_xlfn.SWITCH(Sheet1!V276,Paper_Index_1,0.1,Paper_Index_2,0,,0)</f>
        <v>0</v>
      </c>
    </row>
    <row r="277" spans="1:32" x14ac:dyDescent="0.6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7"/>
      <c r="R277" s="16"/>
      <c r="S277" s="16"/>
      <c r="T277" s="16"/>
      <c r="U277" s="16"/>
      <c r="V277" s="16"/>
      <c r="W277" s="31">
        <f t="shared" si="14"/>
        <v>0</v>
      </c>
      <c r="X277" s="12">
        <f t="shared" si="12"/>
        <v>0</v>
      </c>
      <c r="Z277" s="1">
        <f>_xlfn.SWITCH(Sheet1!H277,Asar_1,1,Asar_2,0.5,Asar_3,2,Asar_4,1,,0)</f>
        <v>0</v>
      </c>
      <c r="AA277" s="8">
        <f t="shared" si="13"/>
        <v>0</v>
      </c>
      <c r="AB277" s="1">
        <f>_xlfn.SWITCH(Sheet1!R277,Bartar_1,0.2,Bartar_2,0.1,Bartar_3,0,,0)</f>
        <v>0</v>
      </c>
      <c r="AC277" s="1">
        <f>_xlfn.SWITCH(Sheet1!S277,Inter_1,0,Inter_2,0.2,Inter_3,0.1,,0)</f>
        <v>0</v>
      </c>
      <c r="AD277" s="1">
        <f>_xlfn.SWITCH(Sheet1!T277,Aff_Student_1,0.1,Aff_Student_2,0,,0)</f>
        <v>0</v>
      </c>
      <c r="AE277" s="1">
        <f>_xlfn.SWITCH(Sheet1!U277,Aff_Center_1,1.25,Aff_Center_2,1,,0)</f>
        <v>0</v>
      </c>
      <c r="AF277" s="1">
        <f>_xlfn.SWITCH(Sheet1!V277,Paper_Index_1,0.1,Paper_Index_2,0,,0)</f>
        <v>0</v>
      </c>
    </row>
    <row r="278" spans="1:32" x14ac:dyDescent="0.6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7"/>
      <c r="R278" s="16"/>
      <c r="S278" s="16"/>
      <c r="T278" s="16"/>
      <c r="U278" s="16"/>
      <c r="V278" s="16"/>
      <c r="W278" s="31">
        <f t="shared" si="14"/>
        <v>0</v>
      </c>
      <c r="X278" s="12">
        <f t="shared" si="12"/>
        <v>0</v>
      </c>
      <c r="Z278" s="1">
        <f>_xlfn.SWITCH(Sheet1!H278,Asar_1,1,Asar_2,0.5,Asar_3,2,Asar_4,1,,0)</f>
        <v>0</v>
      </c>
      <c r="AA278" s="8">
        <f t="shared" si="13"/>
        <v>0</v>
      </c>
      <c r="AB278" s="1">
        <f>_xlfn.SWITCH(Sheet1!R278,Bartar_1,0.2,Bartar_2,0.1,Bartar_3,0,,0)</f>
        <v>0</v>
      </c>
      <c r="AC278" s="1">
        <f>_xlfn.SWITCH(Sheet1!S278,Inter_1,0,Inter_2,0.2,Inter_3,0.1,,0)</f>
        <v>0</v>
      </c>
      <c r="AD278" s="1">
        <f>_xlfn.SWITCH(Sheet1!T278,Aff_Student_1,0.1,Aff_Student_2,0,,0)</f>
        <v>0</v>
      </c>
      <c r="AE278" s="1">
        <f>_xlfn.SWITCH(Sheet1!U278,Aff_Center_1,1.25,Aff_Center_2,1,,0)</f>
        <v>0</v>
      </c>
      <c r="AF278" s="1">
        <f>_xlfn.SWITCH(Sheet1!V278,Paper_Index_1,0.1,Paper_Index_2,0,,0)</f>
        <v>0</v>
      </c>
    </row>
    <row r="279" spans="1:32" x14ac:dyDescent="0.6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7"/>
      <c r="R279" s="16"/>
      <c r="S279" s="16"/>
      <c r="T279" s="16"/>
      <c r="U279" s="16"/>
      <c r="V279" s="16"/>
      <c r="W279" s="31">
        <f t="shared" si="14"/>
        <v>0</v>
      </c>
      <c r="X279" s="12">
        <f t="shared" si="12"/>
        <v>0</v>
      </c>
      <c r="Z279" s="1">
        <f>_xlfn.SWITCH(Sheet1!H279,Asar_1,1,Asar_2,0.5,Asar_3,2,Asar_4,1,,0)</f>
        <v>0</v>
      </c>
      <c r="AA279" s="8">
        <f t="shared" si="13"/>
        <v>0</v>
      </c>
      <c r="AB279" s="1">
        <f>_xlfn.SWITCH(Sheet1!R279,Bartar_1,0.2,Bartar_2,0.1,Bartar_3,0,,0)</f>
        <v>0</v>
      </c>
      <c r="AC279" s="1">
        <f>_xlfn.SWITCH(Sheet1!S279,Inter_1,0,Inter_2,0.2,Inter_3,0.1,,0)</f>
        <v>0</v>
      </c>
      <c r="AD279" s="1">
        <f>_xlfn.SWITCH(Sheet1!T279,Aff_Student_1,0.1,Aff_Student_2,0,,0)</f>
        <v>0</v>
      </c>
      <c r="AE279" s="1">
        <f>_xlfn.SWITCH(Sheet1!U279,Aff_Center_1,1.25,Aff_Center_2,1,,0)</f>
        <v>0</v>
      </c>
      <c r="AF279" s="1">
        <f>_xlfn.SWITCH(Sheet1!V279,Paper_Index_1,0.1,Paper_Index_2,0,,0)</f>
        <v>0</v>
      </c>
    </row>
    <row r="280" spans="1:32" x14ac:dyDescent="0.6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7"/>
      <c r="R280" s="16"/>
      <c r="S280" s="16"/>
      <c r="T280" s="16"/>
      <c r="U280" s="16"/>
      <c r="V280" s="16"/>
      <c r="W280" s="31">
        <f t="shared" si="14"/>
        <v>0</v>
      </c>
      <c r="X280" s="12">
        <f t="shared" si="12"/>
        <v>0</v>
      </c>
      <c r="Z280" s="1">
        <f>_xlfn.SWITCH(Sheet1!H280,Asar_1,1,Asar_2,0.5,Asar_3,2,Asar_4,1,,0)</f>
        <v>0</v>
      </c>
      <c r="AA280" s="8">
        <f t="shared" si="13"/>
        <v>0</v>
      </c>
      <c r="AB280" s="1">
        <f>_xlfn.SWITCH(Sheet1!R280,Bartar_1,0.2,Bartar_2,0.1,Bartar_3,0,,0)</f>
        <v>0</v>
      </c>
      <c r="AC280" s="1">
        <f>_xlfn.SWITCH(Sheet1!S280,Inter_1,0,Inter_2,0.2,Inter_3,0.1,,0)</f>
        <v>0</v>
      </c>
      <c r="AD280" s="1">
        <f>_xlfn.SWITCH(Sheet1!T280,Aff_Student_1,0.1,Aff_Student_2,0,,0)</f>
        <v>0</v>
      </c>
      <c r="AE280" s="1">
        <f>_xlfn.SWITCH(Sheet1!U280,Aff_Center_1,1.25,Aff_Center_2,1,,0)</f>
        <v>0</v>
      </c>
      <c r="AF280" s="1">
        <f>_xlfn.SWITCH(Sheet1!V280,Paper_Index_1,0.1,Paper_Index_2,0,,0)</f>
        <v>0</v>
      </c>
    </row>
    <row r="281" spans="1:32" x14ac:dyDescent="0.6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7"/>
      <c r="R281" s="16"/>
      <c r="S281" s="16"/>
      <c r="T281" s="16"/>
      <c r="U281" s="16"/>
      <c r="V281" s="16"/>
      <c r="W281" s="31">
        <f t="shared" si="14"/>
        <v>0</v>
      </c>
      <c r="X281" s="12">
        <f t="shared" si="12"/>
        <v>0</v>
      </c>
      <c r="Z281" s="1">
        <f>_xlfn.SWITCH(Sheet1!H281,Asar_1,1,Asar_2,0.5,Asar_3,2,Asar_4,1,,0)</f>
        <v>0</v>
      </c>
      <c r="AA281" s="8">
        <f t="shared" si="13"/>
        <v>0</v>
      </c>
      <c r="AB281" s="1">
        <f>_xlfn.SWITCH(Sheet1!R281,Bartar_1,0.2,Bartar_2,0.1,Bartar_3,0,,0)</f>
        <v>0</v>
      </c>
      <c r="AC281" s="1">
        <f>_xlfn.SWITCH(Sheet1!S281,Inter_1,0,Inter_2,0.2,Inter_3,0.1,,0)</f>
        <v>0</v>
      </c>
      <c r="AD281" s="1">
        <f>_xlfn.SWITCH(Sheet1!T281,Aff_Student_1,0.1,Aff_Student_2,0,,0)</f>
        <v>0</v>
      </c>
      <c r="AE281" s="1">
        <f>_xlfn.SWITCH(Sheet1!U281,Aff_Center_1,1.25,Aff_Center_2,1,,0)</f>
        <v>0</v>
      </c>
      <c r="AF281" s="1">
        <f>_xlfn.SWITCH(Sheet1!V281,Paper_Index_1,0.1,Paper_Index_2,0,,0)</f>
        <v>0</v>
      </c>
    </row>
    <row r="282" spans="1:32" x14ac:dyDescent="0.6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7"/>
      <c r="R282" s="16"/>
      <c r="S282" s="16"/>
      <c r="T282" s="16"/>
      <c r="U282" s="16"/>
      <c r="V282" s="16"/>
      <c r="W282" s="31">
        <f t="shared" si="14"/>
        <v>0</v>
      </c>
      <c r="X282" s="12">
        <f t="shared" si="12"/>
        <v>0</v>
      </c>
      <c r="Z282" s="1">
        <f>_xlfn.SWITCH(Sheet1!H282,Asar_1,1,Asar_2,0.5,Asar_3,2,Asar_4,1,,0)</f>
        <v>0</v>
      </c>
      <c r="AA282" s="8">
        <f t="shared" si="13"/>
        <v>0</v>
      </c>
      <c r="AB282" s="1">
        <f>_xlfn.SWITCH(Sheet1!R282,Bartar_1,0.2,Bartar_2,0.1,Bartar_3,0,,0)</f>
        <v>0</v>
      </c>
      <c r="AC282" s="1">
        <f>_xlfn.SWITCH(Sheet1!S282,Inter_1,0,Inter_2,0.2,Inter_3,0.1,,0)</f>
        <v>0</v>
      </c>
      <c r="AD282" s="1">
        <f>_xlfn.SWITCH(Sheet1!T282,Aff_Student_1,0.1,Aff_Student_2,0,,0)</f>
        <v>0</v>
      </c>
      <c r="AE282" s="1">
        <f>_xlfn.SWITCH(Sheet1!U282,Aff_Center_1,1.25,Aff_Center_2,1,,0)</f>
        <v>0</v>
      </c>
      <c r="AF282" s="1">
        <f>_xlfn.SWITCH(Sheet1!V282,Paper_Index_1,0.1,Paper_Index_2,0,,0)</f>
        <v>0</v>
      </c>
    </row>
    <row r="283" spans="1:32" x14ac:dyDescent="0.6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7"/>
      <c r="R283" s="16"/>
      <c r="S283" s="16"/>
      <c r="T283" s="16"/>
      <c r="U283" s="16"/>
      <c r="V283" s="16"/>
      <c r="W283" s="31">
        <f t="shared" si="14"/>
        <v>0</v>
      </c>
      <c r="X283" s="12">
        <f t="shared" si="12"/>
        <v>0</v>
      </c>
      <c r="Z283" s="1">
        <f>_xlfn.SWITCH(Sheet1!H283,Asar_1,1,Asar_2,0.5,Asar_3,2,Asar_4,1,,0)</f>
        <v>0</v>
      </c>
      <c r="AA283" s="8">
        <f t="shared" si="13"/>
        <v>0</v>
      </c>
      <c r="AB283" s="1">
        <f>_xlfn.SWITCH(Sheet1!R283,Bartar_1,0.2,Bartar_2,0.1,Bartar_3,0,,0)</f>
        <v>0</v>
      </c>
      <c r="AC283" s="1">
        <f>_xlfn.SWITCH(Sheet1!S283,Inter_1,0,Inter_2,0.2,Inter_3,0.1,,0)</f>
        <v>0</v>
      </c>
      <c r="AD283" s="1">
        <f>_xlfn.SWITCH(Sheet1!T283,Aff_Student_1,0.1,Aff_Student_2,0,,0)</f>
        <v>0</v>
      </c>
      <c r="AE283" s="1">
        <f>_xlfn.SWITCH(Sheet1!U283,Aff_Center_1,1.25,Aff_Center_2,1,,0)</f>
        <v>0</v>
      </c>
      <c r="AF283" s="1">
        <f>_xlfn.SWITCH(Sheet1!V283,Paper_Index_1,0.1,Paper_Index_2,0,,0)</f>
        <v>0</v>
      </c>
    </row>
    <row r="284" spans="1:32" x14ac:dyDescent="0.6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7"/>
      <c r="R284" s="16"/>
      <c r="S284" s="16"/>
      <c r="T284" s="16"/>
      <c r="U284" s="16"/>
      <c r="V284" s="16"/>
      <c r="W284" s="31">
        <f t="shared" si="14"/>
        <v>0</v>
      </c>
      <c r="X284" s="12">
        <f t="shared" si="12"/>
        <v>0</v>
      </c>
      <c r="Z284" s="1">
        <f>_xlfn.SWITCH(Sheet1!H284,Asar_1,1,Asar_2,0.5,Asar_3,2,Asar_4,1,,0)</f>
        <v>0</v>
      </c>
      <c r="AA284" s="8">
        <f t="shared" si="13"/>
        <v>0</v>
      </c>
      <c r="AB284" s="1">
        <f>_xlfn.SWITCH(Sheet1!R284,Bartar_1,0.2,Bartar_2,0.1,Bartar_3,0,,0)</f>
        <v>0</v>
      </c>
      <c r="AC284" s="1">
        <f>_xlfn.SWITCH(Sheet1!S284,Inter_1,0,Inter_2,0.2,Inter_3,0.1,,0)</f>
        <v>0</v>
      </c>
      <c r="AD284" s="1">
        <f>_xlfn.SWITCH(Sheet1!T284,Aff_Student_1,0.1,Aff_Student_2,0,,0)</f>
        <v>0</v>
      </c>
      <c r="AE284" s="1">
        <f>_xlfn.SWITCH(Sheet1!U284,Aff_Center_1,1.25,Aff_Center_2,1,,0)</f>
        <v>0</v>
      </c>
      <c r="AF284" s="1">
        <f>_xlfn.SWITCH(Sheet1!V284,Paper_Index_1,0.1,Paper_Index_2,0,,0)</f>
        <v>0</v>
      </c>
    </row>
    <row r="285" spans="1:32" x14ac:dyDescent="0.6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7"/>
      <c r="R285" s="16"/>
      <c r="S285" s="16"/>
      <c r="T285" s="16"/>
      <c r="U285" s="16"/>
      <c r="V285" s="16"/>
      <c r="W285" s="31">
        <f t="shared" si="14"/>
        <v>0</v>
      </c>
      <c r="X285" s="12">
        <f t="shared" si="12"/>
        <v>0</v>
      </c>
      <c r="Z285" s="1">
        <f>_xlfn.SWITCH(Sheet1!H285,Asar_1,1,Asar_2,0.5,Asar_3,2,Asar_4,1,,0)</f>
        <v>0</v>
      </c>
      <c r="AA285" s="8">
        <f t="shared" si="13"/>
        <v>0</v>
      </c>
      <c r="AB285" s="1">
        <f>_xlfn.SWITCH(Sheet1!R285,Bartar_1,0.2,Bartar_2,0.1,Bartar_3,0,,0)</f>
        <v>0</v>
      </c>
      <c r="AC285" s="1">
        <f>_xlfn.SWITCH(Sheet1!S285,Inter_1,0,Inter_2,0.2,Inter_3,0.1,,0)</f>
        <v>0</v>
      </c>
      <c r="AD285" s="1">
        <f>_xlfn.SWITCH(Sheet1!T285,Aff_Student_1,0.1,Aff_Student_2,0,,0)</f>
        <v>0</v>
      </c>
      <c r="AE285" s="1">
        <f>_xlfn.SWITCH(Sheet1!U285,Aff_Center_1,1.25,Aff_Center_2,1,,0)</f>
        <v>0</v>
      </c>
      <c r="AF285" s="1">
        <f>_xlfn.SWITCH(Sheet1!V285,Paper_Index_1,0.1,Paper_Index_2,0,,0)</f>
        <v>0</v>
      </c>
    </row>
    <row r="286" spans="1:32" x14ac:dyDescent="0.6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7"/>
      <c r="R286" s="16"/>
      <c r="S286" s="16"/>
      <c r="T286" s="16"/>
      <c r="U286" s="16"/>
      <c r="V286" s="16"/>
      <c r="W286" s="31">
        <f t="shared" si="14"/>
        <v>0</v>
      </c>
      <c r="X286" s="12">
        <f t="shared" si="12"/>
        <v>0</v>
      </c>
      <c r="Z286" s="1">
        <f>_xlfn.SWITCH(Sheet1!H286,Asar_1,1,Asar_2,0.5,Asar_3,2,Asar_4,1,,0)</f>
        <v>0</v>
      </c>
      <c r="AA286" s="8">
        <f t="shared" si="13"/>
        <v>0</v>
      </c>
      <c r="AB286" s="1">
        <f>_xlfn.SWITCH(Sheet1!R286,Bartar_1,0.2,Bartar_2,0.1,Bartar_3,0,,0)</f>
        <v>0</v>
      </c>
      <c r="AC286" s="1">
        <f>_xlfn.SWITCH(Sheet1!S286,Inter_1,0,Inter_2,0.2,Inter_3,0.1,,0)</f>
        <v>0</v>
      </c>
      <c r="AD286" s="1">
        <f>_xlfn.SWITCH(Sheet1!T286,Aff_Student_1,0.1,Aff_Student_2,0,,0)</f>
        <v>0</v>
      </c>
      <c r="AE286" s="1">
        <f>_xlfn.SWITCH(Sheet1!U286,Aff_Center_1,1.25,Aff_Center_2,1,,0)</f>
        <v>0</v>
      </c>
      <c r="AF286" s="1">
        <f>_xlfn.SWITCH(Sheet1!V286,Paper_Index_1,0.1,Paper_Index_2,0,,0)</f>
        <v>0</v>
      </c>
    </row>
    <row r="287" spans="1:32" x14ac:dyDescent="0.6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7"/>
      <c r="R287" s="16"/>
      <c r="S287" s="16"/>
      <c r="T287" s="16"/>
      <c r="U287" s="16"/>
      <c r="V287" s="16"/>
      <c r="W287" s="31">
        <f t="shared" si="14"/>
        <v>0</v>
      </c>
      <c r="X287" s="12">
        <f t="shared" si="12"/>
        <v>0</v>
      </c>
      <c r="Z287" s="1">
        <f>_xlfn.SWITCH(Sheet1!H287,Asar_1,1,Asar_2,0.5,Asar_3,2,Asar_4,1,,0)</f>
        <v>0</v>
      </c>
      <c r="AA287" s="8">
        <f t="shared" si="13"/>
        <v>0</v>
      </c>
      <c r="AB287" s="1">
        <f>_xlfn.SWITCH(Sheet1!R287,Bartar_1,0.2,Bartar_2,0.1,Bartar_3,0,,0)</f>
        <v>0</v>
      </c>
      <c r="AC287" s="1">
        <f>_xlfn.SWITCH(Sheet1!S287,Inter_1,0,Inter_2,0.2,Inter_3,0.1,,0)</f>
        <v>0</v>
      </c>
      <c r="AD287" s="1">
        <f>_xlfn.SWITCH(Sheet1!T287,Aff_Student_1,0.1,Aff_Student_2,0,,0)</f>
        <v>0</v>
      </c>
      <c r="AE287" s="1">
        <f>_xlfn.SWITCH(Sheet1!U287,Aff_Center_1,1.25,Aff_Center_2,1,,0)</f>
        <v>0</v>
      </c>
      <c r="AF287" s="1">
        <f>_xlfn.SWITCH(Sheet1!V287,Paper_Index_1,0.1,Paper_Index_2,0,,0)</f>
        <v>0</v>
      </c>
    </row>
    <row r="288" spans="1:32" x14ac:dyDescent="0.6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7"/>
      <c r="R288" s="16"/>
      <c r="S288" s="16"/>
      <c r="T288" s="16"/>
      <c r="U288" s="16"/>
      <c r="V288" s="16"/>
      <c r="W288" s="31">
        <f t="shared" si="14"/>
        <v>0</v>
      </c>
      <c r="X288" s="12">
        <f t="shared" si="12"/>
        <v>0</v>
      </c>
      <c r="Z288" s="1">
        <f>_xlfn.SWITCH(Sheet1!H288,Asar_1,1,Asar_2,0.5,Asar_3,2,Asar_4,1,,0)</f>
        <v>0</v>
      </c>
      <c r="AA288" s="8">
        <f t="shared" si="13"/>
        <v>0</v>
      </c>
      <c r="AB288" s="1">
        <f>_xlfn.SWITCH(Sheet1!R288,Bartar_1,0.2,Bartar_2,0.1,Bartar_3,0,,0)</f>
        <v>0</v>
      </c>
      <c r="AC288" s="1">
        <f>_xlfn.SWITCH(Sheet1!S288,Inter_1,0,Inter_2,0.2,Inter_3,0.1,,0)</f>
        <v>0</v>
      </c>
      <c r="AD288" s="1">
        <f>_xlfn.SWITCH(Sheet1!T288,Aff_Student_1,0.1,Aff_Student_2,0,,0)</f>
        <v>0</v>
      </c>
      <c r="AE288" s="1">
        <f>_xlfn.SWITCH(Sheet1!U288,Aff_Center_1,1.25,Aff_Center_2,1,,0)</f>
        <v>0</v>
      </c>
      <c r="AF288" s="1">
        <f>_xlfn.SWITCH(Sheet1!V288,Paper_Index_1,0.1,Paper_Index_2,0,,0)</f>
        <v>0</v>
      </c>
    </row>
    <row r="289" spans="1:32" x14ac:dyDescent="0.6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7"/>
      <c r="R289" s="16"/>
      <c r="S289" s="16"/>
      <c r="T289" s="16"/>
      <c r="U289" s="16"/>
      <c r="V289" s="16"/>
      <c r="W289" s="31">
        <f t="shared" si="14"/>
        <v>0</v>
      </c>
      <c r="X289" s="12">
        <f t="shared" si="12"/>
        <v>0</v>
      </c>
      <c r="Z289" s="1">
        <f>_xlfn.SWITCH(Sheet1!H289,Asar_1,1,Asar_2,0.5,Asar_3,2,Asar_4,1,,0)</f>
        <v>0</v>
      </c>
      <c r="AA289" s="8">
        <f t="shared" si="13"/>
        <v>0</v>
      </c>
      <c r="AB289" s="1">
        <f>_xlfn.SWITCH(Sheet1!R289,Bartar_1,0.2,Bartar_2,0.1,Bartar_3,0,,0)</f>
        <v>0</v>
      </c>
      <c r="AC289" s="1">
        <f>_xlfn.SWITCH(Sheet1!S289,Inter_1,0,Inter_2,0.2,Inter_3,0.1,,0)</f>
        <v>0</v>
      </c>
      <c r="AD289" s="1">
        <f>_xlfn.SWITCH(Sheet1!T289,Aff_Student_1,0.1,Aff_Student_2,0,,0)</f>
        <v>0</v>
      </c>
      <c r="AE289" s="1">
        <f>_xlfn.SWITCH(Sheet1!U289,Aff_Center_1,1.25,Aff_Center_2,1,,0)</f>
        <v>0</v>
      </c>
      <c r="AF289" s="1">
        <f>_xlfn.SWITCH(Sheet1!V289,Paper_Index_1,0.1,Paper_Index_2,0,,0)</f>
        <v>0</v>
      </c>
    </row>
    <row r="290" spans="1:32" x14ac:dyDescent="0.6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7"/>
      <c r="R290" s="16"/>
      <c r="S290" s="16"/>
      <c r="T290" s="16"/>
      <c r="U290" s="16"/>
      <c r="V290" s="16"/>
      <c r="W290" s="31">
        <f t="shared" si="14"/>
        <v>0</v>
      </c>
      <c r="X290" s="12">
        <f t="shared" si="12"/>
        <v>0</v>
      </c>
      <c r="Z290" s="1">
        <f>_xlfn.SWITCH(Sheet1!H290,Asar_1,1,Asar_2,0.5,Asar_3,2,Asar_4,1,,0)</f>
        <v>0</v>
      </c>
      <c r="AA290" s="8">
        <f t="shared" si="13"/>
        <v>0</v>
      </c>
      <c r="AB290" s="1">
        <f>_xlfn.SWITCH(Sheet1!R290,Bartar_1,0.2,Bartar_2,0.1,Bartar_3,0,,0)</f>
        <v>0</v>
      </c>
      <c r="AC290" s="1">
        <f>_xlfn.SWITCH(Sheet1!S290,Inter_1,0,Inter_2,0.2,Inter_3,0.1,,0)</f>
        <v>0</v>
      </c>
      <c r="AD290" s="1">
        <f>_xlfn.SWITCH(Sheet1!T290,Aff_Student_1,0.1,Aff_Student_2,0,,0)</f>
        <v>0</v>
      </c>
      <c r="AE290" s="1">
        <f>_xlfn.SWITCH(Sheet1!U290,Aff_Center_1,1.25,Aff_Center_2,1,,0)</f>
        <v>0</v>
      </c>
      <c r="AF290" s="1">
        <f>_xlfn.SWITCH(Sheet1!V290,Paper_Index_1,0.1,Paper_Index_2,0,,0)</f>
        <v>0</v>
      </c>
    </row>
    <row r="291" spans="1:32" x14ac:dyDescent="0.6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7"/>
      <c r="R291" s="16"/>
      <c r="S291" s="16"/>
      <c r="T291" s="16"/>
      <c r="U291" s="16"/>
      <c r="V291" s="16"/>
      <c r="W291" s="31">
        <f t="shared" si="14"/>
        <v>0</v>
      </c>
      <c r="X291" s="12">
        <f t="shared" si="12"/>
        <v>0</v>
      </c>
      <c r="Z291" s="1">
        <f>_xlfn.SWITCH(Sheet1!H291,Asar_1,1,Asar_2,0.5,Asar_3,2,Asar_4,1,,0)</f>
        <v>0</v>
      </c>
      <c r="AA291" s="8">
        <f t="shared" si="13"/>
        <v>0</v>
      </c>
      <c r="AB291" s="1">
        <f>_xlfn.SWITCH(Sheet1!R291,Bartar_1,0.2,Bartar_2,0.1,Bartar_3,0,,0)</f>
        <v>0</v>
      </c>
      <c r="AC291" s="1">
        <f>_xlfn.SWITCH(Sheet1!S291,Inter_1,0,Inter_2,0.2,Inter_3,0.1,,0)</f>
        <v>0</v>
      </c>
      <c r="AD291" s="1">
        <f>_xlfn.SWITCH(Sheet1!T291,Aff_Student_1,0.1,Aff_Student_2,0,,0)</f>
        <v>0</v>
      </c>
      <c r="AE291" s="1">
        <f>_xlfn.SWITCH(Sheet1!U291,Aff_Center_1,1.25,Aff_Center_2,1,,0)</f>
        <v>0</v>
      </c>
      <c r="AF291" s="1">
        <f>_xlfn.SWITCH(Sheet1!V291,Paper_Index_1,0.1,Paper_Index_2,0,,0)</f>
        <v>0</v>
      </c>
    </row>
    <row r="292" spans="1:32" x14ac:dyDescent="0.6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7"/>
      <c r="R292" s="16"/>
      <c r="S292" s="16"/>
      <c r="T292" s="16"/>
      <c r="U292" s="16"/>
      <c r="V292" s="16"/>
      <c r="W292" s="31">
        <f t="shared" si="14"/>
        <v>0</v>
      </c>
      <c r="X292" s="12">
        <f t="shared" si="12"/>
        <v>0</v>
      </c>
      <c r="Z292" s="1">
        <f>_xlfn.SWITCH(Sheet1!H292,Asar_1,1,Asar_2,0.5,Asar_3,2,Asar_4,1,,0)</f>
        <v>0</v>
      </c>
      <c r="AA292" s="8">
        <f t="shared" si="13"/>
        <v>0</v>
      </c>
      <c r="AB292" s="1">
        <f>_xlfn.SWITCH(Sheet1!R292,Bartar_1,0.2,Bartar_2,0.1,Bartar_3,0,,0)</f>
        <v>0</v>
      </c>
      <c r="AC292" s="1">
        <f>_xlfn.SWITCH(Sheet1!S292,Inter_1,0,Inter_2,0.2,Inter_3,0.1,,0)</f>
        <v>0</v>
      </c>
      <c r="AD292" s="1">
        <f>_xlfn.SWITCH(Sheet1!T292,Aff_Student_1,0.1,Aff_Student_2,0,,0)</f>
        <v>0</v>
      </c>
      <c r="AE292" s="1">
        <f>_xlfn.SWITCH(Sheet1!U292,Aff_Center_1,1.25,Aff_Center_2,1,,0)</f>
        <v>0</v>
      </c>
      <c r="AF292" s="1">
        <f>_xlfn.SWITCH(Sheet1!V292,Paper_Index_1,0.1,Paper_Index_2,0,,0)</f>
        <v>0</v>
      </c>
    </row>
    <row r="293" spans="1:32" x14ac:dyDescent="0.6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7"/>
      <c r="R293" s="16"/>
      <c r="S293" s="16"/>
      <c r="T293" s="16"/>
      <c r="U293" s="16"/>
      <c r="V293" s="16"/>
      <c r="W293" s="31">
        <f t="shared" si="14"/>
        <v>0</v>
      </c>
      <c r="X293" s="12">
        <f t="shared" si="12"/>
        <v>0</v>
      </c>
      <c r="Z293" s="1">
        <f>_xlfn.SWITCH(Sheet1!H293,Asar_1,1,Asar_2,0.5,Asar_3,2,Asar_4,1,,0)</f>
        <v>0</v>
      </c>
      <c r="AA293" s="8">
        <f t="shared" si="13"/>
        <v>0</v>
      </c>
      <c r="AB293" s="1">
        <f>_xlfn.SWITCH(Sheet1!R293,Bartar_1,0.2,Bartar_2,0.1,Bartar_3,0,,0)</f>
        <v>0</v>
      </c>
      <c r="AC293" s="1">
        <f>_xlfn.SWITCH(Sheet1!S293,Inter_1,0,Inter_2,0.2,Inter_3,0.1,,0)</f>
        <v>0</v>
      </c>
      <c r="AD293" s="1">
        <f>_xlfn.SWITCH(Sheet1!T293,Aff_Student_1,0.1,Aff_Student_2,0,,0)</f>
        <v>0</v>
      </c>
      <c r="AE293" s="1">
        <f>_xlfn.SWITCH(Sheet1!U293,Aff_Center_1,1.25,Aff_Center_2,1,,0)</f>
        <v>0</v>
      </c>
      <c r="AF293" s="1">
        <f>_xlfn.SWITCH(Sheet1!V293,Paper_Index_1,0.1,Paper_Index_2,0,,0)</f>
        <v>0</v>
      </c>
    </row>
    <row r="294" spans="1:32" x14ac:dyDescent="0.6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7"/>
      <c r="R294" s="16"/>
      <c r="S294" s="16"/>
      <c r="T294" s="16"/>
      <c r="U294" s="16"/>
      <c r="V294" s="16"/>
      <c r="W294" s="31">
        <f t="shared" si="14"/>
        <v>0</v>
      </c>
      <c r="X294" s="12">
        <f t="shared" si="12"/>
        <v>0</v>
      </c>
      <c r="Z294" s="1">
        <f>_xlfn.SWITCH(Sheet1!H294,Asar_1,1,Asar_2,0.5,Asar_3,2,Asar_4,1,,0)</f>
        <v>0</v>
      </c>
      <c r="AA294" s="8">
        <f t="shared" si="13"/>
        <v>0</v>
      </c>
      <c r="AB294" s="1">
        <f>_xlfn.SWITCH(Sheet1!R294,Bartar_1,0.2,Bartar_2,0.1,Bartar_3,0,,0)</f>
        <v>0</v>
      </c>
      <c r="AC294" s="1">
        <f>_xlfn.SWITCH(Sheet1!S294,Inter_1,0,Inter_2,0.2,Inter_3,0.1,,0)</f>
        <v>0</v>
      </c>
      <c r="AD294" s="1">
        <f>_xlfn.SWITCH(Sheet1!T294,Aff_Student_1,0.1,Aff_Student_2,0,,0)</f>
        <v>0</v>
      </c>
      <c r="AE294" s="1">
        <f>_xlfn.SWITCH(Sheet1!U294,Aff_Center_1,1.25,Aff_Center_2,1,,0)</f>
        <v>0</v>
      </c>
      <c r="AF294" s="1">
        <f>_xlfn.SWITCH(Sheet1!V294,Paper_Index_1,0.1,Paper_Index_2,0,,0)</f>
        <v>0</v>
      </c>
    </row>
    <row r="295" spans="1:32" x14ac:dyDescent="0.6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7"/>
      <c r="R295" s="16"/>
      <c r="S295" s="16"/>
      <c r="T295" s="16"/>
      <c r="U295" s="16"/>
      <c r="V295" s="16"/>
      <c r="W295" s="31">
        <f t="shared" si="14"/>
        <v>0</v>
      </c>
      <c r="X295" s="12">
        <f t="shared" si="12"/>
        <v>0</v>
      </c>
      <c r="Z295" s="1">
        <f>_xlfn.SWITCH(Sheet1!H295,Asar_1,1,Asar_2,0.5,Asar_3,2,Asar_4,1,,0)</f>
        <v>0</v>
      </c>
      <c r="AA295" s="8">
        <f t="shared" si="13"/>
        <v>0</v>
      </c>
      <c r="AB295" s="1">
        <f>_xlfn.SWITCH(Sheet1!R295,Bartar_1,0.2,Bartar_2,0.1,Bartar_3,0,,0)</f>
        <v>0</v>
      </c>
      <c r="AC295" s="1">
        <f>_xlfn.SWITCH(Sheet1!S295,Inter_1,0,Inter_2,0.2,Inter_3,0.1,,0)</f>
        <v>0</v>
      </c>
      <c r="AD295" s="1">
        <f>_xlfn.SWITCH(Sheet1!T295,Aff_Student_1,0.1,Aff_Student_2,0,,0)</f>
        <v>0</v>
      </c>
      <c r="AE295" s="1">
        <f>_xlfn.SWITCH(Sheet1!U295,Aff_Center_1,1.25,Aff_Center_2,1,,0)</f>
        <v>0</v>
      </c>
      <c r="AF295" s="1">
        <f>_xlfn.SWITCH(Sheet1!V295,Paper_Index_1,0.1,Paper_Index_2,0,,0)</f>
        <v>0</v>
      </c>
    </row>
    <row r="296" spans="1:32" x14ac:dyDescent="0.6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7"/>
      <c r="R296" s="16"/>
      <c r="S296" s="16"/>
      <c r="T296" s="16"/>
      <c r="U296" s="16"/>
      <c r="V296" s="16"/>
      <c r="W296" s="31">
        <f t="shared" si="14"/>
        <v>0</v>
      </c>
      <c r="X296" s="12">
        <f t="shared" si="12"/>
        <v>0</v>
      </c>
      <c r="Z296" s="1">
        <f>_xlfn.SWITCH(Sheet1!H296,Asar_1,1,Asar_2,0.5,Asar_3,2,Asar_4,1,,0)</f>
        <v>0</v>
      </c>
      <c r="AA296" s="8">
        <f t="shared" si="13"/>
        <v>0</v>
      </c>
      <c r="AB296" s="1">
        <f>_xlfn.SWITCH(Sheet1!R296,Bartar_1,0.2,Bartar_2,0.1,Bartar_3,0,,0)</f>
        <v>0</v>
      </c>
      <c r="AC296" s="1">
        <f>_xlfn.SWITCH(Sheet1!S296,Inter_1,0,Inter_2,0.2,Inter_3,0.1,,0)</f>
        <v>0</v>
      </c>
      <c r="AD296" s="1">
        <f>_xlfn.SWITCH(Sheet1!T296,Aff_Student_1,0.1,Aff_Student_2,0,,0)</f>
        <v>0</v>
      </c>
      <c r="AE296" s="1">
        <f>_xlfn.SWITCH(Sheet1!U296,Aff_Center_1,1.25,Aff_Center_2,1,,0)</f>
        <v>0</v>
      </c>
      <c r="AF296" s="1">
        <f>_xlfn.SWITCH(Sheet1!V296,Paper_Index_1,0.1,Paper_Index_2,0,,0)</f>
        <v>0</v>
      </c>
    </row>
    <row r="297" spans="1:32" x14ac:dyDescent="0.6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7"/>
      <c r="R297" s="16"/>
      <c r="S297" s="16"/>
      <c r="T297" s="16"/>
      <c r="U297" s="16"/>
      <c r="V297" s="16"/>
      <c r="W297" s="31">
        <f t="shared" si="14"/>
        <v>0</v>
      </c>
      <c r="X297" s="12">
        <f t="shared" si="12"/>
        <v>0</v>
      </c>
      <c r="Z297" s="1">
        <f>_xlfn.SWITCH(Sheet1!H297,Asar_1,1,Asar_2,0.5,Asar_3,2,Asar_4,1,,0)</f>
        <v>0</v>
      </c>
      <c r="AA297" s="8">
        <f t="shared" si="13"/>
        <v>0</v>
      </c>
      <c r="AB297" s="1">
        <f>_xlfn.SWITCH(Sheet1!R297,Bartar_1,0.2,Bartar_2,0.1,Bartar_3,0,,0)</f>
        <v>0</v>
      </c>
      <c r="AC297" s="1">
        <f>_xlfn.SWITCH(Sheet1!S297,Inter_1,0,Inter_2,0.2,Inter_3,0.1,,0)</f>
        <v>0</v>
      </c>
      <c r="AD297" s="1">
        <f>_xlfn.SWITCH(Sheet1!T297,Aff_Student_1,0.1,Aff_Student_2,0,,0)</f>
        <v>0</v>
      </c>
      <c r="AE297" s="1">
        <f>_xlfn.SWITCH(Sheet1!U297,Aff_Center_1,1.25,Aff_Center_2,1,,0)</f>
        <v>0</v>
      </c>
      <c r="AF297" s="1">
        <f>_xlfn.SWITCH(Sheet1!V297,Paper_Index_1,0.1,Paper_Index_2,0,,0)</f>
        <v>0</v>
      </c>
    </row>
    <row r="298" spans="1:32" x14ac:dyDescent="0.6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7"/>
      <c r="R298" s="16"/>
      <c r="S298" s="16"/>
      <c r="T298" s="16"/>
      <c r="U298" s="16"/>
      <c r="V298" s="16"/>
      <c r="W298" s="31">
        <f t="shared" si="14"/>
        <v>0</v>
      </c>
      <c r="X298" s="12">
        <f t="shared" si="12"/>
        <v>0</v>
      </c>
      <c r="Z298" s="1">
        <f>_xlfn.SWITCH(Sheet1!H298,Asar_1,1,Asar_2,0.5,Asar_3,2,Asar_4,1,,0)</f>
        <v>0</v>
      </c>
      <c r="AA298" s="8">
        <f t="shared" si="13"/>
        <v>0</v>
      </c>
      <c r="AB298" s="1">
        <f>_xlfn.SWITCH(Sheet1!R298,Bartar_1,0.2,Bartar_2,0.1,Bartar_3,0,,0)</f>
        <v>0</v>
      </c>
      <c r="AC298" s="1">
        <f>_xlfn.SWITCH(Sheet1!S298,Inter_1,0,Inter_2,0.2,Inter_3,0.1,,0)</f>
        <v>0</v>
      </c>
      <c r="AD298" s="1">
        <f>_xlfn.SWITCH(Sheet1!T298,Aff_Student_1,0.1,Aff_Student_2,0,,0)</f>
        <v>0</v>
      </c>
      <c r="AE298" s="1">
        <f>_xlfn.SWITCH(Sheet1!U298,Aff_Center_1,1.25,Aff_Center_2,1,,0)</f>
        <v>0</v>
      </c>
      <c r="AF298" s="1">
        <f>_xlfn.SWITCH(Sheet1!V298,Paper_Index_1,0.1,Paper_Index_2,0,,0)</f>
        <v>0</v>
      </c>
    </row>
    <row r="299" spans="1:32" x14ac:dyDescent="0.6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7"/>
      <c r="R299" s="16"/>
      <c r="S299" s="16"/>
      <c r="T299" s="16"/>
      <c r="U299" s="16"/>
      <c r="V299" s="16"/>
      <c r="W299" s="31">
        <f t="shared" si="14"/>
        <v>0</v>
      </c>
      <c r="X299" s="12">
        <f t="shared" si="12"/>
        <v>0</v>
      </c>
      <c r="Z299" s="1">
        <f>_xlfn.SWITCH(Sheet1!H299,Asar_1,1,Asar_2,0.5,Asar_3,2,Asar_4,1,,0)</f>
        <v>0</v>
      </c>
      <c r="AA299" s="8">
        <f t="shared" si="13"/>
        <v>0</v>
      </c>
      <c r="AB299" s="1">
        <f>_xlfn.SWITCH(Sheet1!R299,Bartar_1,0.2,Bartar_2,0.1,Bartar_3,0,,0)</f>
        <v>0</v>
      </c>
      <c r="AC299" s="1">
        <f>_xlfn.SWITCH(Sheet1!S299,Inter_1,0,Inter_2,0.2,Inter_3,0.1,,0)</f>
        <v>0</v>
      </c>
      <c r="AD299" s="1">
        <f>_xlfn.SWITCH(Sheet1!T299,Aff_Student_1,0.1,Aff_Student_2,0,,0)</f>
        <v>0</v>
      </c>
      <c r="AE299" s="1">
        <f>_xlfn.SWITCH(Sheet1!U299,Aff_Center_1,1.25,Aff_Center_2,1,,0)</f>
        <v>0</v>
      </c>
      <c r="AF299" s="1">
        <f>_xlfn.SWITCH(Sheet1!V299,Paper_Index_1,0.1,Paper_Index_2,0,,0)</f>
        <v>0</v>
      </c>
    </row>
    <row r="300" spans="1:32" x14ac:dyDescent="0.6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2"/>
      <c r="R300" s="21"/>
      <c r="S300" s="21"/>
      <c r="T300" s="21"/>
      <c r="U300" s="21"/>
      <c r="V300" s="21"/>
      <c r="W300" s="31">
        <f t="shared" si="14"/>
        <v>0</v>
      </c>
      <c r="X300" s="12">
        <f t="shared" si="12"/>
        <v>0</v>
      </c>
      <c r="Z300" s="1">
        <f>_xlfn.SWITCH(Sheet1!H300,Asar_1,1,Asar_2,0.5,Asar_3,2,Asar_4,1,,0)</f>
        <v>0</v>
      </c>
      <c r="AA300" s="8">
        <f t="shared" si="13"/>
        <v>0</v>
      </c>
      <c r="AB300" s="1">
        <f>_xlfn.SWITCH(Sheet1!R300,Bartar_1,0.2,Bartar_2,0.1,Bartar_3,0,,0)</f>
        <v>0</v>
      </c>
      <c r="AC300" s="1">
        <f>_xlfn.SWITCH(Sheet1!S300,Inter_1,0,Inter_2,0.2,Inter_3,0.1,,0)</f>
        <v>0</v>
      </c>
      <c r="AD300" s="1">
        <f>_xlfn.SWITCH(Sheet1!T300,Aff_Student_1,0.1,Aff_Student_2,0,,0)</f>
        <v>0</v>
      </c>
      <c r="AE300" s="1">
        <f>_xlfn.SWITCH(Sheet1!U300,Aff_Center_1,1.25,Aff_Center_2,1,,0)</f>
        <v>0</v>
      </c>
      <c r="AF300" s="1">
        <f>_xlfn.SWITCH(Sheet1!V300,Paper_Index_1,0.1,Paper_Index_2,0,,0)</f>
        <v>0</v>
      </c>
    </row>
    <row r="301" spans="1:32" x14ac:dyDescent="0.6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7"/>
      <c r="R301" s="16"/>
      <c r="S301" s="16"/>
      <c r="T301" s="16"/>
      <c r="U301" s="16"/>
      <c r="V301" s="16"/>
      <c r="W301" s="31">
        <f t="shared" si="14"/>
        <v>0</v>
      </c>
      <c r="X301" s="12">
        <f t="shared" si="12"/>
        <v>0</v>
      </c>
      <c r="Z301" s="1">
        <f>_xlfn.SWITCH(Sheet1!H301,Asar_1,1,Asar_2,0.5,Asar_3,2,Asar_4,1,,0)</f>
        <v>0</v>
      </c>
      <c r="AA301" s="8">
        <f t="shared" ref="AA301:AA307" si="15">Q301</f>
        <v>0</v>
      </c>
      <c r="AB301" s="1">
        <f>_xlfn.SWITCH(Sheet1!R301,Bartar_1,0.2,Bartar_2,0.1,Bartar_3,0,,0)</f>
        <v>0</v>
      </c>
      <c r="AC301" s="1">
        <f>_xlfn.SWITCH(Sheet1!S301,Inter_1,0,Inter_2,0.2,Inter_3,0.1,,0)</f>
        <v>0</v>
      </c>
      <c r="AD301" s="1">
        <f>_xlfn.SWITCH(Sheet1!T301,Aff_Student_1,0.1,Aff_Student_2,0,,0)</f>
        <v>0</v>
      </c>
      <c r="AE301" s="1">
        <f>_xlfn.SWITCH(Sheet1!U301,Aff_Center_1,1.25,Aff_Center_2,1,,0)</f>
        <v>0</v>
      </c>
      <c r="AF301" s="1">
        <f>_xlfn.SWITCH(Sheet1!V301,Paper_Index_1,0.1,Paper_Index_2,0,,0)</f>
        <v>0</v>
      </c>
    </row>
    <row r="302" spans="1:32" x14ac:dyDescent="0.6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2"/>
      <c r="R302" s="21"/>
      <c r="S302" s="21"/>
      <c r="T302" s="21"/>
      <c r="U302" s="21"/>
      <c r="V302" s="21"/>
      <c r="W302" s="31">
        <f t="shared" si="14"/>
        <v>0</v>
      </c>
      <c r="X302" s="12">
        <f t="shared" si="12"/>
        <v>0</v>
      </c>
      <c r="Z302" s="1">
        <f>_xlfn.SWITCH(Sheet1!H302,Asar_1,1,Asar_2,0.5,Asar_3,2,Asar_4,1,,0)</f>
        <v>0</v>
      </c>
      <c r="AA302" s="8">
        <f t="shared" si="15"/>
        <v>0</v>
      </c>
      <c r="AB302" s="1">
        <f>_xlfn.SWITCH(Sheet1!R302,Bartar_1,0.2,Bartar_2,0.1,Bartar_3,0,,0)</f>
        <v>0</v>
      </c>
      <c r="AC302" s="1">
        <f>_xlfn.SWITCH(Sheet1!S302,Inter_1,0,Inter_2,0.2,Inter_3,0.1,,0)</f>
        <v>0</v>
      </c>
      <c r="AD302" s="1">
        <f>_xlfn.SWITCH(Sheet1!T302,Aff_Student_1,0.1,Aff_Student_2,0,,0)</f>
        <v>0</v>
      </c>
      <c r="AE302" s="1">
        <f>_xlfn.SWITCH(Sheet1!U302,Aff_Center_1,1.25,Aff_Center_2,1,,0)</f>
        <v>0</v>
      </c>
      <c r="AF302" s="1">
        <f>_xlfn.SWITCH(Sheet1!V302,Paper_Index_1,0.1,Paper_Index_2,0,,0)</f>
        <v>0</v>
      </c>
    </row>
    <row r="303" spans="1:32" x14ac:dyDescent="0.6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7"/>
      <c r="R303" s="16"/>
      <c r="S303" s="16"/>
      <c r="T303" s="16"/>
      <c r="U303" s="16"/>
      <c r="V303" s="16"/>
      <c r="W303" s="31">
        <f t="shared" si="14"/>
        <v>0</v>
      </c>
      <c r="X303" s="12">
        <f t="shared" si="12"/>
        <v>0</v>
      </c>
      <c r="Z303" s="1">
        <f>_xlfn.SWITCH(Sheet1!H303,Asar_1,1,Asar_2,0.5,Asar_3,2,Asar_4,1,,0)</f>
        <v>0</v>
      </c>
      <c r="AA303" s="8">
        <f t="shared" si="15"/>
        <v>0</v>
      </c>
      <c r="AB303" s="1">
        <f>_xlfn.SWITCH(Sheet1!R303,Bartar_1,0.2,Bartar_2,0.1,Bartar_3,0,,0)</f>
        <v>0</v>
      </c>
      <c r="AC303" s="1">
        <f>_xlfn.SWITCH(Sheet1!S303,Inter_1,0,Inter_2,0.2,Inter_3,0.1,,0)</f>
        <v>0</v>
      </c>
      <c r="AD303" s="1">
        <f>_xlfn.SWITCH(Sheet1!T303,Aff_Student_1,0.1,Aff_Student_2,0,,0)</f>
        <v>0</v>
      </c>
      <c r="AE303" s="1">
        <f>_xlfn.SWITCH(Sheet1!U303,Aff_Center_1,1.25,Aff_Center_2,1,,0)</f>
        <v>0</v>
      </c>
      <c r="AF303" s="1">
        <f>_xlfn.SWITCH(Sheet1!V303,Paper_Index_1,0.1,Paper_Index_2,0,,0)</f>
        <v>0</v>
      </c>
    </row>
    <row r="304" spans="1:32" x14ac:dyDescent="0.6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2"/>
      <c r="R304" s="21"/>
      <c r="S304" s="21"/>
      <c r="T304" s="21"/>
      <c r="U304" s="21"/>
      <c r="V304" s="21"/>
      <c r="W304" s="31">
        <f t="shared" si="14"/>
        <v>0</v>
      </c>
      <c r="X304" s="12">
        <f t="shared" si="12"/>
        <v>0</v>
      </c>
      <c r="Z304" s="1">
        <f>_xlfn.SWITCH(Sheet1!H304,Asar_1,1,Asar_2,0.5,Asar_3,2,Asar_4,1,,0)</f>
        <v>0</v>
      </c>
      <c r="AA304" s="8">
        <f t="shared" si="15"/>
        <v>0</v>
      </c>
      <c r="AB304" s="1">
        <f>_xlfn.SWITCH(Sheet1!R304,Bartar_1,0.2,Bartar_2,0.1,Bartar_3,0,,0)</f>
        <v>0</v>
      </c>
      <c r="AC304" s="1">
        <f>_xlfn.SWITCH(Sheet1!S304,Inter_1,0,Inter_2,0.2,Inter_3,0.1,,0)</f>
        <v>0</v>
      </c>
      <c r="AD304" s="1">
        <f>_xlfn.SWITCH(Sheet1!T304,Aff_Student_1,0.1,Aff_Student_2,0,,0)</f>
        <v>0</v>
      </c>
      <c r="AE304" s="1">
        <f>_xlfn.SWITCH(Sheet1!U304,Aff_Center_1,1.25,Aff_Center_2,1,,0)</f>
        <v>0</v>
      </c>
      <c r="AF304" s="1">
        <f>_xlfn.SWITCH(Sheet1!V304,Paper_Index_1,0.1,Paper_Index_2,0,,0)</f>
        <v>0</v>
      </c>
    </row>
    <row r="305" spans="1:32" x14ac:dyDescent="0.6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7"/>
      <c r="R305" s="16"/>
      <c r="S305" s="16"/>
      <c r="T305" s="16"/>
      <c r="U305" s="16"/>
      <c r="V305" s="16"/>
      <c r="W305" s="31">
        <f t="shared" si="14"/>
        <v>0</v>
      </c>
      <c r="X305" s="12">
        <f t="shared" si="12"/>
        <v>0</v>
      </c>
      <c r="Z305" s="1">
        <f>_xlfn.SWITCH(Sheet1!H305,Asar_1,1,Asar_2,0.5,Asar_3,2,Asar_4,1,,0)</f>
        <v>0</v>
      </c>
      <c r="AA305" s="8">
        <f t="shared" si="15"/>
        <v>0</v>
      </c>
      <c r="AB305" s="1">
        <f>_xlfn.SWITCH(Sheet1!R305,Bartar_1,0.2,Bartar_2,0.1,Bartar_3,0,,0)</f>
        <v>0</v>
      </c>
      <c r="AC305" s="1">
        <f>_xlfn.SWITCH(Sheet1!S305,Inter_1,0,Inter_2,0.2,Inter_3,0.1,,0)</f>
        <v>0</v>
      </c>
      <c r="AD305" s="1">
        <f>_xlfn.SWITCH(Sheet1!T305,Aff_Student_1,0.1,Aff_Student_2,0,,0)</f>
        <v>0</v>
      </c>
      <c r="AE305" s="1">
        <f>_xlfn.SWITCH(Sheet1!U305,Aff_Center_1,1.25,Aff_Center_2,1,,0)</f>
        <v>0</v>
      </c>
      <c r="AF305" s="1">
        <f>_xlfn.SWITCH(Sheet1!V305,Paper_Index_1,0.1,Paper_Index_2,0,,0)</f>
        <v>0</v>
      </c>
    </row>
    <row r="306" spans="1:32" x14ac:dyDescent="0.6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2"/>
      <c r="R306" s="21"/>
      <c r="S306" s="21"/>
      <c r="T306" s="21"/>
      <c r="U306" s="21"/>
      <c r="V306" s="21"/>
      <c r="W306" s="31">
        <f t="shared" si="14"/>
        <v>0</v>
      </c>
      <c r="X306" s="12">
        <f t="shared" si="12"/>
        <v>0</v>
      </c>
      <c r="Z306" s="1">
        <f>_xlfn.SWITCH(Sheet1!H306,Asar_1,1,Asar_2,0.5,Asar_3,2,Asar_4,1,,0)</f>
        <v>0</v>
      </c>
      <c r="AA306" s="8">
        <f t="shared" si="15"/>
        <v>0</v>
      </c>
      <c r="AB306" s="1">
        <f>_xlfn.SWITCH(Sheet1!R306,Bartar_1,0.2,Bartar_2,0.1,Bartar_3,0,,0)</f>
        <v>0</v>
      </c>
      <c r="AC306" s="1">
        <f>_xlfn.SWITCH(Sheet1!S306,Inter_1,0,Inter_2,0.2,Inter_3,0.1,,0)</f>
        <v>0</v>
      </c>
      <c r="AD306" s="1">
        <f>_xlfn.SWITCH(Sheet1!T306,Aff_Student_1,0.1,Aff_Student_2,0,,0)</f>
        <v>0</v>
      </c>
      <c r="AE306" s="1">
        <f>_xlfn.SWITCH(Sheet1!U306,Aff_Center_1,1.25,Aff_Center_2,1,,0)</f>
        <v>0</v>
      </c>
      <c r="AF306" s="1">
        <f>_xlfn.SWITCH(Sheet1!V306,Paper_Index_1,0.1,Paper_Index_2,0,,0)</f>
        <v>0</v>
      </c>
    </row>
    <row r="307" spans="1:32" x14ac:dyDescent="0.6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7"/>
      <c r="R307" s="16"/>
      <c r="S307" s="16"/>
      <c r="T307" s="16"/>
      <c r="U307" s="16"/>
      <c r="V307" s="16"/>
      <c r="W307" s="31">
        <f t="shared" si="14"/>
        <v>0</v>
      </c>
      <c r="X307" s="12">
        <f t="shared" si="12"/>
        <v>0</v>
      </c>
      <c r="Z307" s="1">
        <f>_xlfn.SWITCH(Sheet1!H307,Asar_1,1,Asar_2,0.5,Asar_3,2,Asar_4,1,,0)</f>
        <v>0</v>
      </c>
      <c r="AA307" s="8">
        <f t="shared" si="15"/>
        <v>0</v>
      </c>
      <c r="AB307" s="1">
        <f>_xlfn.SWITCH(Sheet1!R307,Bartar_1,0.2,Bartar_2,0.1,Bartar_3,0,,0)</f>
        <v>0</v>
      </c>
      <c r="AC307" s="1">
        <f>_xlfn.SWITCH(Sheet1!S307,Inter_1,0,Inter_2,0.2,Inter_3,0.1,,0)</f>
        <v>0</v>
      </c>
      <c r="AD307" s="1">
        <f>_xlfn.SWITCH(Sheet1!T307,Aff_Student_1,0.1,Aff_Student_2,0,,0)</f>
        <v>0</v>
      </c>
      <c r="AE307" s="1">
        <f>_xlfn.SWITCH(Sheet1!U307,Aff_Center_1,1.25,Aff_Center_2,1,,0)</f>
        <v>0</v>
      </c>
      <c r="AF307" s="1">
        <f>_xlfn.SWITCH(Sheet1!V307,Paper_Index_1,0.1,Paper_Index_2,0,,0)</f>
        <v>0</v>
      </c>
    </row>
    <row r="308" spans="1:32" x14ac:dyDescent="0.6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7"/>
      <c r="R308" s="16"/>
      <c r="S308" s="16"/>
      <c r="T308" s="16"/>
      <c r="U308" s="16"/>
      <c r="V308" s="16"/>
      <c r="W308" s="31">
        <f t="shared" si="14"/>
        <v>0</v>
      </c>
      <c r="X308" s="12">
        <f t="shared" si="12"/>
        <v>0</v>
      </c>
      <c r="Z308" s="1">
        <f>_xlfn.SWITCH(Sheet1!H308,Asar_1,1,Asar_2,0.5,Asar_3,2,Asar_4,1,,0)</f>
        <v>0</v>
      </c>
      <c r="AA308" s="8">
        <f>Q308</f>
        <v>0</v>
      </c>
      <c r="AB308" s="1">
        <f>_xlfn.SWITCH(Sheet1!R308,Bartar_1,0.2,Bartar_2,0.1,Bartar_3,0,,0)</f>
        <v>0</v>
      </c>
      <c r="AC308" s="1">
        <f>_xlfn.SWITCH(Sheet1!S308,Inter_1,0,Inter_2,0.2,Inter_3,0.1,,0)</f>
        <v>0</v>
      </c>
      <c r="AD308" s="1">
        <f>_xlfn.SWITCH(Sheet1!T308,Aff_Student_1,0.1,Aff_Student_2,0,,0)</f>
        <v>0</v>
      </c>
      <c r="AE308" s="1">
        <f>_xlfn.SWITCH(Sheet1!U308,Aff_Center_1,1.25,Aff_Center_2,1,,0)</f>
        <v>0</v>
      </c>
      <c r="AF308" s="1">
        <f>_xlfn.SWITCH(Sheet1!V308,Paper_Index_1,0.1,Paper_Index_2,0,,0)</f>
        <v>0</v>
      </c>
    </row>
    <row r="309" spans="1:32" x14ac:dyDescent="0.6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2"/>
      <c r="R309" s="21"/>
      <c r="S309" s="21"/>
      <c r="T309" s="21"/>
      <c r="U309" s="21"/>
      <c r="V309" s="21"/>
      <c r="W309" s="31">
        <f t="shared" si="14"/>
        <v>0</v>
      </c>
      <c r="X309" s="12">
        <f t="shared" si="12"/>
        <v>0</v>
      </c>
      <c r="Z309" s="1">
        <f>_xlfn.SWITCH(Sheet1!H309,Asar_1,1,Asar_2,0.5,Asar_3,2,Asar_4,1,,0)</f>
        <v>0</v>
      </c>
      <c r="AA309" s="8">
        <f>Q309</f>
        <v>0</v>
      </c>
      <c r="AB309" s="1">
        <f>_xlfn.SWITCH(Sheet1!R309,Bartar_1,0.2,Bartar_2,0.1,Bartar_3,0,,0)</f>
        <v>0</v>
      </c>
      <c r="AC309" s="1">
        <f>_xlfn.SWITCH(Sheet1!S309,Inter_1,0,Inter_2,0.2,Inter_3,0.1,,0)</f>
        <v>0</v>
      </c>
      <c r="AD309" s="1">
        <f>_xlfn.SWITCH(Sheet1!T309,Aff_Student_1,0.1,Aff_Student_2,0,,0)</f>
        <v>0</v>
      </c>
      <c r="AE309" s="1">
        <f>_xlfn.SWITCH(Sheet1!U309,Aff_Center_1,1.25,Aff_Center_2,1,,0)</f>
        <v>0</v>
      </c>
      <c r="AF309" s="1">
        <f>_xlfn.SWITCH(Sheet1!V309,Paper_Index_1,0.1,Paper_Index_2,0,,0)</f>
        <v>0</v>
      </c>
    </row>
    <row r="310" spans="1:32" x14ac:dyDescent="0.6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7"/>
      <c r="R310" s="16"/>
      <c r="S310" s="16"/>
      <c r="T310" s="16"/>
      <c r="U310" s="16"/>
      <c r="V310" s="16"/>
      <c r="W310" s="31">
        <f t="shared" si="14"/>
        <v>0</v>
      </c>
      <c r="X310" s="12">
        <f t="shared" si="12"/>
        <v>0</v>
      </c>
      <c r="Z310" s="1">
        <f>_xlfn.SWITCH(Sheet1!H310,Asar_1,1,Asar_2,0.5,Asar_3,2,Asar_4,1,,0)</f>
        <v>0</v>
      </c>
      <c r="AA310" s="8">
        <f t="shared" ref="AA310:AA323" si="16">Q310</f>
        <v>0</v>
      </c>
      <c r="AB310" s="1">
        <f>_xlfn.SWITCH(Sheet1!R310,Bartar_1,0.2,Bartar_2,0.1,Bartar_3,0,,0)</f>
        <v>0</v>
      </c>
      <c r="AC310" s="1">
        <f>_xlfn.SWITCH(Sheet1!S310,Inter_1,0,Inter_2,0.2,Inter_3,0.1,,0)</f>
        <v>0</v>
      </c>
      <c r="AD310" s="1">
        <f>_xlfn.SWITCH(Sheet1!T310,Aff_Student_1,0.1,Aff_Student_2,0,,0)</f>
        <v>0</v>
      </c>
      <c r="AE310" s="1">
        <f>_xlfn.SWITCH(Sheet1!U310,Aff_Center_1,1.25,Aff_Center_2,1,,0)</f>
        <v>0</v>
      </c>
      <c r="AF310" s="1">
        <f>_xlfn.SWITCH(Sheet1!V310,Paper_Index_1,0.1,Paper_Index_2,0,,0)</f>
        <v>0</v>
      </c>
    </row>
    <row r="311" spans="1:32" x14ac:dyDescent="0.6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2"/>
      <c r="R311" s="21"/>
      <c r="S311" s="21"/>
      <c r="T311" s="21"/>
      <c r="U311" s="21"/>
      <c r="V311" s="21"/>
      <c r="W311" s="31">
        <f t="shared" si="14"/>
        <v>0</v>
      </c>
      <c r="X311" s="12">
        <f t="shared" si="12"/>
        <v>0</v>
      </c>
      <c r="Z311" s="1">
        <f>_xlfn.SWITCH(Sheet1!H311,Asar_1,1,Asar_2,0.5,Asar_3,2,Asar_4,1,,0)</f>
        <v>0</v>
      </c>
      <c r="AA311" s="8">
        <f t="shared" si="16"/>
        <v>0</v>
      </c>
      <c r="AB311" s="1">
        <f>_xlfn.SWITCH(Sheet1!R311,Bartar_1,0.2,Bartar_2,0.1,Bartar_3,0,,0)</f>
        <v>0</v>
      </c>
      <c r="AC311" s="1">
        <f>_xlfn.SWITCH(Sheet1!S311,Inter_1,0,Inter_2,0.2,Inter_3,0.1,,0)</f>
        <v>0</v>
      </c>
      <c r="AD311" s="1">
        <f>_xlfn.SWITCH(Sheet1!T311,Aff_Student_1,0.1,Aff_Student_2,0,,0)</f>
        <v>0</v>
      </c>
      <c r="AE311" s="1">
        <f>_xlfn.SWITCH(Sheet1!U311,Aff_Center_1,1.25,Aff_Center_2,1,,0)</f>
        <v>0</v>
      </c>
      <c r="AF311" s="1">
        <f>_xlfn.SWITCH(Sheet1!V311,Paper_Index_1,0.1,Paper_Index_2,0,,0)</f>
        <v>0</v>
      </c>
    </row>
    <row r="312" spans="1:32" x14ac:dyDescent="0.6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7"/>
      <c r="R312" s="16"/>
      <c r="S312" s="16"/>
      <c r="T312" s="16"/>
      <c r="U312" s="16"/>
      <c r="V312" s="16"/>
      <c r="W312" s="31">
        <f t="shared" si="14"/>
        <v>0</v>
      </c>
      <c r="X312" s="12">
        <f t="shared" si="12"/>
        <v>0</v>
      </c>
      <c r="Z312" s="1">
        <f>_xlfn.SWITCH(Sheet1!H312,Asar_1,1,Asar_2,0.5,Asar_3,2,Asar_4,1,,0)</f>
        <v>0</v>
      </c>
      <c r="AA312" s="8">
        <f t="shared" si="16"/>
        <v>0</v>
      </c>
      <c r="AB312" s="1">
        <f>_xlfn.SWITCH(Sheet1!R312,Bartar_1,0.2,Bartar_2,0.1,Bartar_3,0,,0)</f>
        <v>0</v>
      </c>
      <c r="AC312" s="1">
        <f>_xlfn.SWITCH(Sheet1!S312,Inter_1,0,Inter_2,0.2,Inter_3,0.1,,0)</f>
        <v>0</v>
      </c>
      <c r="AD312" s="1">
        <f>_xlfn.SWITCH(Sheet1!T312,Aff_Student_1,0.1,Aff_Student_2,0,,0)</f>
        <v>0</v>
      </c>
      <c r="AE312" s="1">
        <f>_xlfn.SWITCH(Sheet1!U312,Aff_Center_1,1.25,Aff_Center_2,1,,0)</f>
        <v>0</v>
      </c>
      <c r="AF312" s="1">
        <f>_xlfn.SWITCH(Sheet1!V312,Paper_Index_1,0.1,Paper_Index_2,0,,0)</f>
        <v>0</v>
      </c>
    </row>
    <row r="313" spans="1:32" x14ac:dyDescent="0.6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7"/>
      <c r="R313" s="16"/>
      <c r="S313" s="16"/>
      <c r="T313" s="16"/>
      <c r="U313" s="16"/>
      <c r="V313" s="16"/>
      <c r="W313" s="31">
        <f t="shared" si="14"/>
        <v>0</v>
      </c>
      <c r="X313" s="12">
        <f t="shared" si="12"/>
        <v>0</v>
      </c>
      <c r="Z313" s="1">
        <f>_xlfn.SWITCH(Sheet1!H313,Asar_1,1,Asar_2,0.5,Asar_3,2,Asar_4,1,,0)</f>
        <v>0</v>
      </c>
      <c r="AA313" s="8">
        <f t="shared" si="16"/>
        <v>0</v>
      </c>
      <c r="AB313" s="1">
        <f>_xlfn.SWITCH(Sheet1!R313,Bartar_1,0.2,Bartar_2,0.1,Bartar_3,0,,0)</f>
        <v>0</v>
      </c>
      <c r="AC313" s="1">
        <f>_xlfn.SWITCH(Sheet1!S313,Inter_1,0,Inter_2,0.2,Inter_3,0.1,,0)</f>
        <v>0</v>
      </c>
      <c r="AD313" s="1">
        <f>_xlfn.SWITCH(Sheet1!T313,Aff_Student_1,0.1,Aff_Student_2,0,,0)</f>
        <v>0</v>
      </c>
      <c r="AE313" s="1">
        <f>_xlfn.SWITCH(Sheet1!U313,Aff_Center_1,1.25,Aff_Center_2,1,,0)</f>
        <v>0</v>
      </c>
      <c r="AF313" s="1">
        <f>_xlfn.SWITCH(Sheet1!V313,Paper_Index_1,0.1,Paper_Index_2,0,,0)</f>
        <v>0</v>
      </c>
    </row>
    <row r="314" spans="1:32" x14ac:dyDescent="0.6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2"/>
      <c r="R314" s="21"/>
      <c r="S314" s="21"/>
      <c r="T314" s="21"/>
      <c r="U314" s="21"/>
      <c r="V314" s="21"/>
      <c r="W314" s="31">
        <f t="shared" si="14"/>
        <v>0</v>
      </c>
      <c r="X314" s="12">
        <f t="shared" si="12"/>
        <v>0</v>
      </c>
      <c r="Z314" s="1">
        <f>_xlfn.SWITCH(Sheet1!H314,Asar_1,1,Asar_2,0.5,Asar_3,2,Asar_4,1,,0)</f>
        <v>0</v>
      </c>
      <c r="AA314" s="8">
        <f t="shared" si="16"/>
        <v>0</v>
      </c>
      <c r="AB314" s="1">
        <f>_xlfn.SWITCH(Sheet1!R314,Bartar_1,0.2,Bartar_2,0.1,Bartar_3,0,,0)</f>
        <v>0</v>
      </c>
      <c r="AC314" s="1">
        <f>_xlfn.SWITCH(Sheet1!S314,Inter_1,0,Inter_2,0.2,Inter_3,0.1,,0)</f>
        <v>0</v>
      </c>
      <c r="AD314" s="1">
        <f>_xlfn.SWITCH(Sheet1!T314,Aff_Student_1,0.1,Aff_Student_2,0,,0)</f>
        <v>0</v>
      </c>
      <c r="AE314" s="1">
        <f>_xlfn.SWITCH(Sheet1!U314,Aff_Center_1,1.25,Aff_Center_2,1,,0)</f>
        <v>0</v>
      </c>
      <c r="AF314" s="1">
        <f>_xlfn.SWITCH(Sheet1!V314,Paper_Index_1,0.1,Paper_Index_2,0,,0)</f>
        <v>0</v>
      </c>
    </row>
    <row r="315" spans="1:32" x14ac:dyDescent="0.6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7"/>
      <c r="R315" s="16"/>
      <c r="S315" s="16"/>
      <c r="T315" s="16"/>
      <c r="U315" s="16"/>
      <c r="V315" s="16"/>
      <c r="W315" s="31">
        <f t="shared" si="14"/>
        <v>0</v>
      </c>
      <c r="X315" s="12">
        <f t="shared" si="12"/>
        <v>0</v>
      </c>
      <c r="Z315" s="1">
        <f>_xlfn.SWITCH(Sheet1!H315,Asar_1,1,Asar_2,0.5,Asar_3,2,Asar_4,1,,0)</f>
        <v>0</v>
      </c>
      <c r="AA315" s="8">
        <f t="shared" si="16"/>
        <v>0</v>
      </c>
      <c r="AB315" s="1">
        <f>_xlfn.SWITCH(Sheet1!R315,Bartar_1,0.2,Bartar_2,0.1,Bartar_3,0,,0)</f>
        <v>0</v>
      </c>
      <c r="AC315" s="1">
        <f>_xlfn.SWITCH(Sheet1!S315,Inter_1,0,Inter_2,0.2,Inter_3,0.1,,0)</f>
        <v>0</v>
      </c>
      <c r="AD315" s="1">
        <f>_xlfn.SWITCH(Sheet1!T315,Aff_Student_1,0.1,Aff_Student_2,0,,0)</f>
        <v>0</v>
      </c>
      <c r="AE315" s="1">
        <f>_xlfn.SWITCH(Sheet1!U315,Aff_Center_1,1.25,Aff_Center_2,1,,0)</f>
        <v>0</v>
      </c>
      <c r="AF315" s="1">
        <f>_xlfn.SWITCH(Sheet1!V315,Paper_Index_1,0.1,Paper_Index_2,0,,0)</f>
        <v>0</v>
      </c>
    </row>
    <row r="316" spans="1:32" x14ac:dyDescent="0.6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2"/>
      <c r="R316" s="21"/>
      <c r="S316" s="21"/>
      <c r="T316" s="21"/>
      <c r="U316" s="21"/>
      <c r="V316" s="21"/>
      <c r="W316" s="31">
        <f t="shared" si="14"/>
        <v>0</v>
      </c>
      <c r="X316" s="12">
        <f t="shared" si="12"/>
        <v>0</v>
      </c>
      <c r="Z316" s="1">
        <f>_xlfn.SWITCH(Sheet1!H316,Asar_1,1,Asar_2,0.5,Asar_3,2,Asar_4,1,,0)</f>
        <v>0</v>
      </c>
      <c r="AA316" s="8">
        <f t="shared" si="16"/>
        <v>0</v>
      </c>
      <c r="AB316" s="1">
        <f>_xlfn.SWITCH(Sheet1!R316,Bartar_1,0.2,Bartar_2,0.1,Bartar_3,0,,0)</f>
        <v>0</v>
      </c>
      <c r="AC316" s="1">
        <f>_xlfn.SWITCH(Sheet1!S316,Inter_1,0,Inter_2,0.2,Inter_3,0.1,,0)</f>
        <v>0</v>
      </c>
      <c r="AD316" s="1">
        <f>_xlfn.SWITCH(Sheet1!T316,Aff_Student_1,0.1,Aff_Student_2,0,,0)</f>
        <v>0</v>
      </c>
      <c r="AE316" s="1">
        <f>_xlfn.SWITCH(Sheet1!U316,Aff_Center_1,1.25,Aff_Center_2,1,,0)</f>
        <v>0</v>
      </c>
      <c r="AF316" s="1">
        <f>_xlfn.SWITCH(Sheet1!V316,Paper_Index_1,0.1,Paper_Index_2,0,,0)</f>
        <v>0</v>
      </c>
    </row>
    <row r="317" spans="1:32" x14ac:dyDescent="0.6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7"/>
      <c r="R317" s="16"/>
      <c r="S317" s="16"/>
      <c r="T317" s="16"/>
      <c r="U317" s="16"/>
      <c r="V317" s="16"/>
      <c r="W317" s="31">
        <f t="shared" si="14"/>
        <v>0</v>
      </c>
      <c r="X317" s="12">
        <f t="shared" si="12"/>
        <v>0</v>
      </c>
      <c r="Z317" s="1">
        <f>_xlfn.SWITCH(Sheet1!H317,Asar_1,1,Asar_2,0.5,Asar_3,2,Asar_4,1,,0)</f>
        <v>0</v>
      </c>
      <c r="AA317" s="8">
        <f t="shared" si="16"/>
        <v>0</v>
      </c>
      <c r="AB317" s="1">
        <f>_xlfn.SWITCH(Sheet1!R317,Bartar_1,0.2,Bartar_2,0.1,Bartar_3,0,,0)</f>
        <v>0</v>
      </c>
      <c r="AC317" s="1">
        <f>_xlfn.SWITCH(Sheet1!S317,Inter_1,0,Inter_2,0.2,Inter_3,0.1,,0)</f>
        <v>0</v>
      </c>
      <c r="AD317" s="1">
        <f>_xlfn.SWITCH(Sheet1!T317,Aff_Student_1,0.1,Aff_Student_2,0,,0)</f>
        <v>0</v>
      </c>
      <c r="AE317" s="1">
        <f>_xlfn.SWITCH(Sheet1!U317,Aff_Center_1,1.25,Aff_Center_2,1,,0)</f>
        <v>0</v>
      </c>
      <c r="AF317" s="1">
        <f>_xlfn.SWITCH(Sheet1!V317,Paper_Index_1,0.1,Paper_Index_2,0,,0)</f>
        <v>0</v>
      </c>
    </row>
    <row r="318" spans="1:32" x14ac:dyDescent="0.6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2"/>
      <c r="R318" s="21"/>
      <c r="S318" s="21"/>
      <c r="T318" s="21"/>
      <c r="U318" s="21"/>
      <c r="V318" s="21"/>
      <c r="W318" s="31">
        <f t="shared" si="14"/>
        <v>0</v>
      </c>
      <c r="X318" s="12">
        <f t="shared" si="12"/>
        <v>0</v>
      </c>
      <c r="Z318" s="1">
        <f>_xlfn.SWITCH(Sheet1!H318,Asar_1,1,Asar_2,0.5,Asar_3,2,Asar_4,1,,0)</f>
        <v>0</v>
      </c>
      <c r="AA318" s="8">
        <f t="shared" si="16"/>
        <v>0</v>
      </c>
      <c r="AB318" s="1">
        <f>_xlfn.SWITCH(Sheet1!R318,Bartar_1,0.2,Bartar_2,0.1,Bartar_3,0,,0)</f>
        <v>0</v>
      </c>
      <c r="AC318" s="1">
        <f>_xlfn.SWITCH(Sheet1!S318,Inter_1,0,Inter_2,0.2,Inter_3,0.1,,0)</f>
        <v>0</v>
      </c>
      <c r="AD318" s="1">
        <f>_xlfn.SWITCH(Sheet1!T318,Aff_Student_1,0.1,Aff_Student_2,0,,0)</f>
        <v>0</v>
      </c>
      <c r="AE318" s="1">
        <f>_xlfn.SWITCH(Sheet1!U318,Aff_Center_1,1.25,Aff_Center_2,1,,0)</f>
        <v>0</v>
      </c>
      <c r="AF318" s="1">
        <f>_xlfn.SWITCH(Sheet1!V318,Paper_Index_1,0.1,Paper_Index_2,0,,0)</f>
        <v>0</v>
      </c>
    </row>
    <row r="319" spans="1:32" x14ac:dyDescent="0.6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7"/>
      <c r="R319" s="16"/>
      <c r="S319" s="16"/>
      <c r="T319" s="16"/>
      <c r="U319" s="16"/>
      <c r="V319" s="16"/>
      <c r="W319" s="31">
        <f t="shared" si="14"/>
        <v>0</v>
      </c>
      <c r="X319" s="12">
        <f t="shared" si="12"/>
        <v>0</v>
      </c>
      <c r="Z319" s="1">
        <f>_xlfn.SWITCH(Sheet1!H319,Asar_1,1,Asar_2,0.5,Asar_3,2,Asar_4,1,,0)</f>
        <v>0</v>
      </c>
      <c r="AA319" s="8">
        <f t="shared" si="16"/>
        <v>0</v>
      </c>
      <c r="AB319" s="1">
        <f>_xlfn.SWITCH(Sheet1!R319,Bartar_1,0.2,Bartar_2,0.1,Bartar_3,0,,0)</f>
        <v>0</v>
      </c>
      <c r="AC319" s="1">
        <f>_xlfn.SWITCH(Sheet1!S319,Inter_1,0,Inter_2,0.2,Inter_3,0.1,,0)</f>
        <v>0</v>
      </c>
      <c r="AD319" s="1">
        <f>_xlfn.SWITCH(Sheet1!T319,Aff_Student_1,0.1,Aff_Student_2,0,,0)</f>
        <v>0</v>
      </c>
      <c r="AE319" s="1">
        <f>_xlfn.SWITCH(Sheet1!U319,Aff_Center_1,1.25,Aff_Center_2,1,,0)</f>
        <v>0</v>
      </c>
      <c r="AF319" s="1">
        <f>_xlfn.SWITCH(Sheet1!V319,Paper_Index_1,0.1,Paper_Index_2,0,,0)</f>
        <v>0</v>
      </c>
    </row>
    <row r="320" spans="1:32" x14ac:dyDescent="0.6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2"/>
      <c r="R320" s="21"/>
      <c r="S320" s="21"/>
      <c r="T320" s="21"/>
      <c r="U320" s="21"/>
      <c r="V320" s="21"/>
      <c r="W320" s="31">
        <f t="shared" si="14"/>
        <v>0</v>
      </c>
      <c r="X320" s="12">
        <f t="shared" si="12"/>
        <v>0</v>
      </c>
      <c r="Z320" s="1">
        <f>_xlfn.SWITCH(Sheet1!H320,Asar_1,1,Asar_2,0.5,Asar_3,2,Asar_4,1,,0)</f>
        <v>0</v>
      </c>
      <c r="AA320" s="8">
        <f t="shared" si="16"/>
        <v>0</v>
      </c>
      <c r="AB320" s="1">
        <f>_xlfn.SWITCH(Sheet1!R320,Bartar_1,0.2,Bartar_2,0.1,Bartar_3,0,,0)</f>
        <v>0</v>
      </c>
      <c r="AC320" s="1">
        <f>_xlfn.SWITCH(Sheet1!S320,Inter_1,0,Inter_2,0.2,Inter_3,0.1,,0)</f>
        <v>0</v>
      </c>
      <c r="AD320" s="1">
        <f>_xlfn.SWITCH(Sheet1!T320,Aff_Student_1,0.1,Aff_Student_2,0,,0)</f>
        <v>0</v>
      </c>
      <c r="AE320" s="1">
        <f>_xlfn.SWITCH(Sheet1!U320,Aff_Center_1,1.25,Aff_Center_2,1,,0)</f>
        <v>0</v>
      </c>
      <c r="AF320" s="1">
        <f>_xlfn.SWITCH(Sheet1!V320,Paper_Index_1,0.1,Paper_Index_2,0,,0)</f>
        <v>0</v>
      </c>
    </row>
    <row r="321" spans="1:32" x14ac:dyDescent="0.6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7"/>
      <c r="R321" s="16"/>
      <c r="S321" s="16"/>
      <c r="T321" s="16"/>
      <c r="U321" s="16"/>
      <c r="V321" s="16"/>
      <c r="W321" s="31">
        <f t="shared" si="14"/>
        <v>0</v>
      </c>
      <c r="X321" s="12">
        <f t="shared" si="12"/>
        <v>0</v>
      </c>
      <c r="Z321" s="1">
        <f>_xlfn.SWITCH(Sheet1!H321,Asar_1,1,Asar_2,0.5,Asar_3,2,Asar_4,1,,0)</f>
        <v>0</v>
      </c>
      <c r="AA321" s="8">
        <f t="shared" si="16"/>
        <v>0</v>
      </c>
      <c r="AB321" s="1">
        <f>_xlfn.SWITCH(Sheet1!R321,Bartar_1,0.2,Bartar_2,0.1,Bartar_3,0,,0)</f>
        <v>0</v>
      </c>
      <c r="AC321" s="1">
        <f>_xlfn.SWITCH(Sheet1!S321,Inter_1,0,Inter_2,0.2,Inter_3,0.1,,0)</f>
        <v>0</v>
      </c>
      <c r="AD321" s="1">
        <f>_xlfn.SWITCH(Sheet1!T321,Aff_Student_1,0.1,Aff_Student_2,0,,0)</f>
        <v>0</v>
      </c>
      <c r="AE321" s="1">
        <f>_xlfn.SWITCH(Sheet1!U321,Aff_Center_1,1.25,Aff_Center_2,1,,0)</f>
        <v>0</v>
      </c>
      <c r="AF321" s="1">
        <f>_xlfn.SWITCH(Sheet1!V321,Paper_Index_1,0.1,Paper_Index_2,0,,0)</f>
        <v>0</v>
      </c>
    </row>
    <row r="322" spans="1:32" x14ac:dyDescent="0.6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7"/>
      <c r="R322" s="16"/>
      <c r="S322" s="16"/>
      <c r="T322" s="16"/>
      <c r="U322" s="16"/>
      <c r="V322" s="16"/>
      <c r="W322" s="31">
        <f t="shared" si="14"/>
        <v>0</v>
      </c>
      <c r="X322" s="12">
        <f t="shared" si="12"/>
        <v>0</v>
      </c>
      <c r="Z322" s="1">
        <f>_xlfn.SWITCH(Sheet1!H322,Asar_1,1,Asar_2,0.5,Asar_3,2,Asar_4,1,,0)</f>
        <v>0</v>
      </c>
      <c r="AA322" s="8">
        <f t="shared" si="16"/>
        <v>0</v>
      </c>
      <c r="AB322" s="1">
        <f>_xlfn.SWITCH(Sheet1!R322,Bartar_1,0.2,Bartar_2,0.1,Bartar_3,0,,0)</f>
        <v>0</v>
      </c>
      <c r="AC322" s="1">
        <f>_xlfn.SWITCH(Sheet1!S322,Inter_1,0,Inter_2,0.2,Inter_3,0.1,,0)</f>
        <v>0</v>
      </c>
      <c r="AD322" s="1">
        <f>_xlfn.SWITCH(Sheet1!T322,Aff_Student_1,0.1,Aff_Student_2,0,,0)</f>
        <v>0</v>
      </c>
      <c r="AE322" s="1">
        <f>_xlfn.SWITCH(Sheet1!U322,Aff_Center_1,1.25,Aff_Center_2,1,,0)</f>
        <v>0</v>
      </c>
      <c r="AF322" s="1">
        <f>_xlfn.SWITCH(Sheet1!V322,Paper_Index_1,0.1,Paper_Index_2,0,,0)</f>
        <v>0</v>
      </c>
    </row>
    <row r="323" spans="1:32" x14ac:dyDescent="0.6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2"/>
      <c r="R323" s="21"/>
      <c r="S323" s="21"/>
      <c r="T323" s="21"/>
      <c r="U323" s="21"/>
      <c r="V323" s="21"/>
      <c r="W323" s="31">
        <f t="shared" si="14"/>
        <v>0</v>
      </c>
      <c r="X323" s="12">
        <f t="shared" si="12"/>
        <v>0</v>
      </c>
      <c r="Z323" s="1">
        <f>_xlfn.SWITCH(Sheet1!H323,Asar_1,1,Asar_2,0.5,Asar_3,2,Asar_4,1,,0)</f>
        <v>0</v>
      </c>
      <c r="AA323" s="8">
        <f t="shared" si="16"/>
        <v>0</v>
      </c>
      <c r="AB323" s="1">
        <f>_xlfn.SWITCH(Sheet1!R323,Bartar_1,0.2,Bartar_2,0.1,Bartar_3,0,,0)</f>
        <v>0</v>
      </c>
      <c r="AC323" s="1">
        <f>_xlfn.SWITCH(Sheet1!S323,Inter_1,0,Inter_2,0.2,Inter_3,0.1,,0)</f>
        <v>0</v>
      </c>
      <c r="AD323" s="1">
        <f>_xlfn.SWITCH(Sheet1!T323,Aff_Student_1,0.1,Aff_Student_2,0,,0)</f>
        <v>0</v>
      </c>
      <c r="AE323" s="1">
        <f>_xlfn.SWITCH(Sheet1!U323,Aff_Center_1,1.25,Aff_Center_2,1,,0)</f>
        <v>0</v>
      </c>
      <c r="AF323" s="1">
        <f>_xlfn.SWITCH(Sheet1!V323,Paper_Index_1,0.1,Paper_Index_2,0,,0)</f>
        <v>0</v>
      </c>
    </row>
    <row r="324" spans="1:32" x14ac:dyDescent="0.6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7"/>
      <c r="R324" s="16"/>
      <c r="S324" s="16"/>
      <c r="T324" s="16"/>
      <c r="U324" s="16"/>
      <c r="V324" s="16"/>
      <c r="W324" s="31">
        <f t="shared" si="14"/>
        <v>0</v>
      </c>
      <c r="X324" s="12">
        <f t="shared" si="12"/>
        <v>0</v>
      </c>
      <c r="Z324" s="1">
        <f>_xlfn.SWITCH(Sheet1!H324,Asar_1,1,Asar_2,0.5,Asar_3,2,Asar_4,1,,0)</f>
        <v>0</v>
      </c>
      <c r="AA324" s="8">
        <f t="shared" ref="AA324:AA387" si="17">Q324</f>
        <v>0</v>
      </c>
      <c r="AB324" s="1">
        <f>_xlfn.SWITCH(Sheet1!R324,Bartar_1,0.2,Bartar_2,0.1,Bartar_3,0,,0)</f>
        <v>0</v>
      </c>
      <c r="AC324" s="1">
        <f>_xlfn.SWITCH(Sheet1!S324,Inter_1,0,Inter_2,0.2,Inter_3,0.1,,0)</f>
        <v>0</v>
      </c>
      <c r="AD324" s="1">
        <f>_xlfn.SWITCH(Sheet1!T324,Aff_Student_1,0.1,Aff_Student_2,0,,0)</f>
        <v>0</v>
      </c>
      <c r="AE324" s="1">
        <f>_xlfn.SWITCH(Sheet1!U324,Aff_Center_1,1.25,Aff_Center_2,1,,0)</f>
        <v>0</v>
      </c>
      <c r="AF324" s="1">
        <f>_xlfn.SWITCH(Sheet1!V324,Paper_Index_1,0.1,Paper_Index_2,0,,0)</f>
        <v>0</v>
      </c>
    </row>
    <row r="325" spans="1:32" x14ac:dyDescent="0.6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2"/>
      <c r="R325" s="21"/>
      <c r="S325" s="21"/>
      <c r="T325" s="21"/>
      <c r="U325" s="21"/>
      <c r="V325" s="21"/>
      <c r="W325" s="31">
        <f t="shared" si="14"/>
        <v>0</v>
      </c>
      <c r="X325" s="12">
        <f t="shared" ref="X325:X388" si="18">(BasePrice*AE325)*(Z325+(Q325/10)+AB325+AC325+AD325+AF325)</f>
        <v>0</v>
      </c>
      <c r="Z325" s="1">
        <f>_xlfn.SWITCH(Sheet1!H325,Asar_1,1,Asar_2,0.5,Asar_3,2,Asar_4,1,,0)</f>
        <v>0</v>
      </c>
      <c r="AA325" s="8">
        <f t="shared" si="17"/>
        <v>0</v>
      </c>
      <c r="AB325" s="1">
        <f>_xlfn.SWITCH(Sheet1!R325,Bartar_1,0.2,Bartar_2,0.1,Bartar_3,0,,0)</f>
        <v>0</v>
      </c>
      <c r="AC325" s="1">
        <f>_xlfn.SWITCH(Sheet1!S325,Inter_1,0,Inter_2,0.2,Inter_3,0.1,,0)</f>
        <v>0</v>
      </c>
      <c r="AD325" s="1">
        <f>_xlfn.SWITCH(Sheet1!T325,Aff_Student_1,0.1,Aff_Student_2,0,,0)</f>
        <v>0</v>
      </c>
      <c r="AE325" s="1">
        <f>_xlfn.SWITCH(Sheet1!U325,Aff_Center_1,1.25,Aff_Center_2,1,,0)</f>
        <v>0</v>
      </c>
      <c r="AF325" s="1">
        <f>_xlfn.SWITCH(Sheet1!V325,Paper_Index_1,0.1,Paper_Index_2,0,,0)</f>
        <v>0</v>
      </c>
    </row>
    <row r="326" spans="1:32" x14ac:dyDescent="0.6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7"/>
      <c r="R326" s="16"/>
      <c r="S326" s="16"/>
      <c r="T326" s="16"/>
      <c r="U326" s="16"/>
      <c r="V326" s="16"/>
      <c r="W326" s="31">
        <f t="shared" ref="W326:W389" si="19">X326</f>
        <v>0</v>
      </c>
      <c r="X326" s="12">
        <f t="shared" si="18"/>
        <v>0</v>
      </c>
      <c r="Z326" s="1">
        <f>_xlfn.SWITCH(Sheet1!H326,Asar_1,1,Asar_2,0.5,Asar_3,2,Asar_4,1,,0)</f>
        <v>0</v>
      </c>
      <c r="AA326" s="8">
        <f t="shared" si="17"/>
        <v>0</v>
      </c>
      <c r="AB326" s="1">
        <f>_xlfn.SWITCH(Sheet1!R326,Bartar_1,0.2,Bartar_2,0.1,Bartar_3,0,,0)</f>
        <v>0</v>
      </c>
      <c r="AC326" s="1">
        <f>_xlfn.SWITCH(Sheet1!S326,Inter_1,0,Inter_2,0.2,Inter_3,0.1,,0)</f>
        <v>0</v>
      </c>
      <c r="AD326" s="1">
        <f>_xlfn.SWITCH(Sheet1!T326,Aff_Student_1,0.1,Aff_Student_2,0,,0)</f>
        <v>0</v>
      </c>
      <c r="AE326" s="1">
        <f>_xlfn.SWITCH(Sheet1!U326,Aff_Center_1,1.25,Aff_Center_2,1,,0)</f>
        <v>0</v>
      </c>
      <c r="AF326" s="1">
        <f>_xlfn.SWITCH(Sheet1!V326,Paper_Index_1,0.1,Paper_Index_2,0,,0)</f>
        <v>0</v>
      </c>
    </row>
    <row r="327" spans="1:32" x14ac:dyDescent="0.6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7"/>
      <c r="R327" s="16"/>
      <c r="S327" s="16"/>
      <c r="T327" s="16"/>
      <c r="U327" s="16"/>
      <c r="V327" s="16"/>
      <c r="W327" s="31">
        <f t="shared" si="19"/>
        <v>0</v>
      </c>
      <c r="X327" s="12">
        <f t="shared" si="18"/>
        <v>0</v>
      </c>
      <c r="Z327" s="1">
        <f>_xlfn.SWITCH(Sheet1!H327,Asar_1,1,Asar_2,0.5,Asar_3,2,Asar_4,1,,0)</f>
        <v>0</v>
      </c>
      <c r="AA327" s="8">
        <f t="shared" si="17"/>
        <v>0</v>
      </c>
      <c r="AB327" s="1">
        <f>_xlfn.SWITCH(Sheet1!R327,Bartar_1,0.2,Bartar_2,0.1,Bartar_3,0,,0)</f>
        <v>0</v>
      </c>
      <c r="AC327" s="1">
        <f>_xlfn.SWITCH(Sheet1!S327,Inter_1,0,Inter_2,0.2,Inter_3,0.1,,0)</f>
        <v>0</v>
      </c>
      <c r="AD327" s="1">
        <f>_xlfn.SWITCH(Sheet1!T327,Aff_Student_1,0.1,Aff_Student_2,0,,0)</f>
        <v>0</v>
      </c>
      <c r="AE327" s="1">
        <f>_xlfn.SWITCH(Sheet1!U327,Aff_Center_1,1.25,Aff_Center_2,1,,0)</f>
        <v>0</v>
      </c>
      <c r="AF327" s="1">
        <f>_xlfn.SWITCH(Sheet1!V327,Paper_Index_1,0.1,Paper_Index_2,0,,0)</f>
        <v>0</v>
      </c>
    </row>
    <row r="328" spans="1:32" x14ac:dyDescent="0.6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2"/>
      <c r="R328" s="21"/>
      <c r="S328" s="21"/>
      <c r="T328" s="21"/>
      <c r="U328" s="21"/>
      <c r="V328" s="21"/>
      <c r="W328" s="31">
        <f t="shared" si="19"/>
        <v>0</v>
      </c>
      <c r="X328" s="12">
        <f t="shared" si="18"/>
        <v>0</v>
      </c>
      <c r="Z328" s="1">
        <f>_xlfn.SWITCH(Sheet1!H328,Asar_1,1,Asar_2,0.5,Asar_3,2,Asar_4,1,,0)</f>
        <v>0</v>
      </c>
      <c r="AA328" s="8">
        <f t="shared" si="17"/>
        <v>0</v>
      </c>
      <c r="AB328" s="1">
        <f>_xlfn.SWITCH(Sheet1!R328,Bartar_1,0.2,Bartar_2,0.1,Bartar_3,0,,0)</f>
        <v>0</v>
      </c>
      <c r="AC328" s="1">
        <f>_xlfn.SWITCH(Sheet1!S328,Inter_1,0,Inter_2,0.2,Inter_3,0.1,,0)</f>
        <v>0</v>
      </c>
      <c r="AD328" s="1">
        <f>_xlfn.SWITCH(Sheet1!T328,Aff_Student_1,0.1,Aff_Student_2,0,,0)</f>
        <v>0</v>
      </c>
      <c r="AE328" s="1">
        <f>_xlfn.SWITCH(Sheet1!U328,Aff_Center_1,1.25,Aff_Center_2,1,,0)</f>
        <v>0</v>
      </c>
      <c r="AF328" s="1">
        <f>_xlfn.SWITCH(Sheet1!V328,Paper_Index_1,0.1,Paper_Index_2,0,,0)</f>
        <v>0</v>
      </c>
    </row>
    <row r="329" spans="1:32" x14ac:dyDescent="0.6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7"/>
      <c r="R329" s="16"/>
      <c r="S329" s="16"/>
      <c r="T329" s="16"/>
      <c r="U329" s="16"/>
      <c r="V329" s="16"/>
      <c r="W329" s="31">
        <f t="shared" si="19"/>
        <v>0</v>
      </c>
      <c r="X329" s="12">
        <f t="shared" si="18"/>
        <v>0</v>
      </c>
      <c r="Z329" s="1">
        <f>_xlfn.SWITCH(Sheet1!H329,Asar_1,1,Asar_2,0.5,Asar_3,2,Asar_4,1,,0)</f>
        <v>0</v>
      </c>
      <c r="AA329" s="8">
        <f t="shared" si="17"/>
        <v>0</v>
      </c>
      <c r="AB329" s="1">
        <f>_xlfn.SWITCH(Sheet1!R329,Bartar_1,0.2,Bartar_2,0.1,Bartar_3,0,,0)</f>
        <v>0</v>
      </c>
      <c r="AC329" s="1">
        <f>_xlfn.SWITCH(Sheet1!S329,Inter_1,0,Inter_2,0.2,Inter_3,0.1,,0)</f>
        <v>0</v>
      </c>
      <c r="AD329" s="1">
        <f>_xlfn.SWITCH(Sheet1!T329,Aff_Student_1,0.1,Aff_Student_2,0,,0)</f>
        <v>0</v>
      </c>
      <c r="AE329" s="1">
        <f>_xlfn.SWITCH(Sheet1!U329,Aff_Center_1,1.25,Aff_Center_2,1,,0)</f>
        <v>0</v>
      </c>
      <c r="AF329" s="1">
        <f>_xlfn.SWITCH(Sheet1!V329,Paper_Index_1,0.1,Paper_Index_2,0,,0)</f>
        <v>0</v>
      </c>
    </row>
    <row r="330" spans="1:32" x14ac:dyDescent="0.6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2"/>
      <c r="R330" s="21"/>
      <c r="S330" s="21"/>
      <c r="T330" s="21"/>
      <c r="U330" s="21"/>
      <c r="V330" s="21"/>
      <c r="W330" s="31">
        <f t="shared" si="19"/>
        <v>0</v>
      </c>
      <c r="X330" s="12">
        <f t="shared" si="18"/>
        <v>0</v>
      </c>
      <c r="Z330" s="1">
        <f>_xlfn.SWITCH(Sheet1!H330,Asar_1,1,Asar_2,0.5,Asar_3,2,Asar_4,1,,0)</f>
        <v>0</v>
      </c>
      <c r="AA330" s="8">
        <f t="shared" si="17"/>
        <v>0</v>
      </c>
      <c r="AB330" s="1">
        <f>_xlfn.SWITCH(Sheet1!R330,Bartar_1,0.2,Bartar_2,0.1,Bartar_3,0,,0)</f>
        <v>0</v>
      </c>
      <c r="AC330" s="1">
        <f>_xlfn.SWITCH(Sheet1!S330,Inter_1,0,Inter_2,0.2,Inter_3,0.1,,0)</f>
        <v>0</v>
      </c>
      <c r="AD330" s="1">
        <f>_xlfn.SWITCH(Sheet1!T330,Aff_Student_1,0.1,Aff_Student_2,0,,0)</f>
        <v>0</v>
      </c>
      <c r="AE330" s="1">
        <f>_xlfn.SWITCH(Sheet1!U330,Aff_Center_1,1.25,Aff_Center_2,1,,0)</f>
        <v>0</v>
      </c>
      <c r="AF330" s="1">
        <f>_xlfn.SWITCH(Sheet1!V330,Paper_Index_1,0.1,Paper_Index_2,0,,0)</f>
        <v>0</v>
      </c>
    </row>
    <row r="331" spans="1:32" x14ac:dyDescent="0.6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7"/>
      <c r="R331" s="16"/>
      <c r="S331" s="16"/>
      <c r="T331" s="16"/>
      <c r="U331" s="16"/>
      <c r="V331" s="16"/>
      <c r="W331" s="31">
        <f t="shared" si="19"/>
        <v>0</v>
      </c>
      <c r="X331" s="12">
        <f t="shared" si="18"/>
        <v>0</v>
      </c>
      <c r="Z331" s="1">
        <f>_xlfn.SWITCH(Sheet1!H331,Asar_1,1,Asar_2,0.5,Asar_3,2,Asar_4,1,,0)</f>
        <v>0</v>
      </c>
      <c r="AA331" s="8">
        <f t="shared" si="17"/>
        <v>0</v>
      </c>
      <c r="AB331" s="1">
        <f>_xlfn.SWITCH(Sheet1!R331,Bartar_1,0.2,Bartar_2,0.1,Bartar_3,0,,0)</f>
        <v>0</v>
      </c>
      <c r="AC331" s="1">
        <f>_xlfn.SWITCH(Sheet1!S331,Inter_1,0,Inter_2,0.2,Inter_3,0.1,,0)</f>
        <v>0</v>
      </c>
      <c r="AD331" s="1">
        <f>_xlfn.SWITCH(Sheet1!T331,Aff_Student_1,0.1,Aff_Student_2,0,,0)</f>
        <v>0</v>
      </c>
      <c r="AE331" s="1">
        <f>_xlfn.SWITCH(Sheet1!U331,Aff_Center_1,1.25,Aff_Center_2,1,,0)</f>
        <v>0</v>
      </c>
      <c r="AF331" s="1">
        <f>_xlfn.SWITCH(Sheet1!V331,Paper_Index_1,0.1,Paper_Index_2,0,,0)</f>
        <v>0</v>
      </c>
    </row>
    <row r="332" spans="1:32" x14ac:dyDescent="0.6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2"/>
      <c r="R332" s="21"/>
      <c r="S332" s="21"/>
      <c r="T332" s="21"/>
      <c r="U332" s="21"/>
      <c r="V332" s="21"/>
      <c r="W332" s="31">
        <f t="shared" si="19"/>
        <v>0</v>
      </c>
      <c r="X332" s="12">
        <f t="shared" si="18"/>
        <v>0</v>
      </c>
      <c r="Z332" s="1">
        <f>_xlfn.SWITCH(Sheet1!H332,Asar_1,1,Asar_2,0.5,Asar_3,2,Asar_4,1,,0)</f>
        <v>0</v>
      </c>
      <c r="AA332" s="8">
        <f t="shared" si="17"/>
        <v>0</v>
      </c>
      <c r="AB332" s="1">
        <f>_xlfn.SWITCH(Sheet1!R332,Bartar_1,0.2,Bartar_2,0.1,Bartar_3,0,,0)</f>
        <v>0</v>
      </c>
      <c r="AC332" s="1">
        <f>_xlfn.SWITCH(Sheet1!S332,Inter_1,0,Inter_2,0.2,Inter_3,0.1,,0)</f>
        <v>0</v>
      </c>
      <c r="AD332" s="1">
        <f>_xlfn.SWITCH(Sheet1!T332,Aff_Student_1,0.1,Aff_Student_2,0,,0)</f>
        <v>0</v>
      </c>
      <c r="AE332" s="1">
        <f>_xlfn.SWITCH(Sheet1!U332,Aff_Center_1,1.25,Aff_Center_2,1,,0)</f>
        <v>0</v>
      </c>
      <c r="AF332" s="1">
        <f>_xlfn.SWITCH(Sheet1!V332,Paper_Index_1,0.1,Paper_Index_2,0,,0)</f>
        <v>0</v>
      </c>
    </row>
    <row r="333" spans="1:32" x14ac:dyDescent="0.6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7"/>
      <c r="R333" s="16"/>
      <c r="S333" s="16"/>
      <c r="T333" s="16"/>
      <c r="U333" s="16"/>
      <c r="V333" s="16"/>
      <c r="W333" s="31">
        <f t="shared" si="19"/>
        <v>0</v>
      </c>
      <c r="X333" s="12">
        <f t="shared" si="18"/>
        <v>0</v>
      </c>
      <c r="Z333" s="1">
        <f>_xlfn.SWITCH(Sheet1!H333,Asar_1,1,Asar_2,0.5,Asar_3,2,Asar_4,1,,0)</f>
        <v>0</v>
      </c>
      <c r="AA333" s="8">
        <f t="shared" si="17"/>
        <v>0</v>
      </c>
      <c r="AB333" s="1">
        <f>_xlfn.SWITCH(Sheet1!R333,Bartar_1,0.2,Bartar_2,0.1,Bartar_3,0,,0)</f>
        <v>0</v>
      </c>
      <c r="AC333" s="1">
        <f>_xlfn.SWITCH(Sheet1!S333,Inter_1,0,Inter_2,0.2,Inter_3,0.1,,0)</f>
        <v>0</v>
      </c>
      <c r="AD333" s="1">
        <f>_xlfn.SWITCH(Sheet1!T333,Aff_Student_1,0.1,Aff_Student_2,0,,0)</f>
        <v>0</v>
      </c>
      <c r="AE333" s="1">
        <f>_xlfn.SWITCH(Sheet1!U333,Aff_Center_1,1.25,Aff_Center_2,1,,0)</f>
        <v>0</v>
      </c>
      <c r="AF333" s="1">
        <f>_xlfn.SWITCH(Sheet1!V333,Paper_Index_1,0.1,Paper_Index_2,0,,0)</f>
        <v>0</v>
      </c>
    </row>
    <row r="334" spans="1:32" x14ac:dyDescent="0.6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2"/>
      <c r="R334" s="21"/>
      <c r="S334" s="21"/>
      <c r="T334" s="21"/>
      <c r="U334" s="21"/>
      <c r="V334" s="21"/>
      <c r="W334" s="31">
        <f t="shared" si="19"/>
        <v>0</v>
      </c>
      <c r="X334" s="12">
        <f t="shared" si="18"/>
        <v>0</v>
      </c>
      <c r="Z334" s="1">
        <f>_xlfn.SWITCH(Sheet1!H334,Asar_1,1,Asar_2,0.5,Asar_3,2,Asar_4,1,,0)</f>
        <v>0</v>
      </c>
      <c r="AA334" s="8">
        <f t="shared" si="17"/>
        <v>0</v>
      </c>
      <c r="AB334" s="1">
        <f>_xlfn.SWITCH(Sheet1!R334,Bartar_1,0.2,Bartar_2,0.1,Bartar_3,0,,0)</f>
        <v>0</v>
      </c>
      <c r="AC334" s="1">
        <f>_xlfn.SWITCH(Sheet1!S334,Inter_1,0,Inter_2,0.2,Inter_3,0.1,,0)</f>
        <v>0</v>
      </c>
      <c r="AD334" s="1">
        <f>_xlfn.SWITCH(Sheet1!T334,Aff_Student_1,0.1,Aff_Student_2,0,,0)</f>
        <v>0</v>
      </c>
      <c r="AE334" s="1">
        <f>_xlfn.SWITCH(Sheet1!U334,Aff_Center_1,1.25,Aff_Center_2,1,,0)</f>
        <v>0</v>
      </c>
      <c r="AF334" s="1">
        <f>_xlfn.SWITCH(Sheet1!V334,Paper_Index_1,0.1,Paper_Index_2,0,,0)</f>
        <v>0</v>
      </c>
    </row>
    <row r="335" spans="1:32" x14ac:dyDescent="0.6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7"/>
      <c r="R335" s="16"/>
      <c r="S335" s="16"/>
      <c r="T335" s="16"/>
      <c r="U335" s="16"/>
      <c r="V335" s="16"/>
      <c r="W335" s="31">
        <f t="shared" si="19"/>
        <v>0</v>
      </c>
      <c r="X335" s="12">
        <f t="shared" si="18"/>
        <v>0</v>
      </c>
      <c r="Z335" s="1">
        <f>_xlfn.SWITCH(Sheet1!H335,Asar_1,1,Asar_2,0.5,Asar_3,2,Asar_4,1,,0)</f>
        <v>0</v>
      </c>
      <c r="AA335" s="8">
        <f t="shared" si="17"/>
        <v>0</v>
      </c>
      <c r="AB335" s="1">
        <f>_xlfn.SWITCH(Sheet1!R335,Bartar_1,0.2,Bartar_2,0.1,Bartar_3,0,,0)</f>
        <v>0</v>
      </c>
      <c r="AC335" s="1">
        <f>_xlfn.SWITCH(Sheet1!S335,Inter_1,0,Inter_2,0.2,Inter_3,0.1,,0)</f>
        <v>0</v>
      </c>
      <c r="AD335" s="1">
        <f>_xlfn.SWITCH(Sheet1!T335,Aff_Student_1,0.1,Aff_Student_2,0,,0)</f>
        <v>0</v>
      </c>
      <c r="AE335" s="1">
        <f>_xlfn.SWITCH(Sheet1!U335,Aff_Center_1,1.25,Aff_Center_2,1,,0)</f>
        <v>0</v>
      </c>
      <c r="AF335" s="1">
        <f>_xlfn.SWITCH(Sheet1!V335,Paper_Index_1,0.1,Paper_Index_2,0,,0)</f>
        <v>0</v>
      </c>
    </row>
    <row r="336" spans="1:32" x14ac:dyDescent="0.6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7"/>
      <c r="R336" s="16"/>
      <c r="S336" s="16"/>
      <c r="T336" s="16"/>
      <c r="U336" s="16"/>
      <c r="V336" s="16"/>
      <c r="W336" s="31">
        <f t="shared" si="19"/>
        <v>0</v>
      </c>
      <c r="X336" s="12">
        <f t="shared" si="18"/>
        <v>0</v>
      </c>
      <c r="Z336" s="1">
        <f>_xlfn.SWITCH(Sheet1!H336,Asar_1,1,Asar_2,0.5,Asar_3,2,Asar_4,1,,0)</f>
        <v>0</v>
      </c>
      <c r="AA336" s="8">
        <f t="shared" si="17"/>
        <v>0</v>
      </c>
      <c r="AB336" s="1">
        <f>_xlfn.SWITCH(Sheet1!R336,Bartar_1,0.2,Bartar_2,0.1,Bartar_3,0,,0)</f>
        <v>0</v>
      </c>
      <c r="AC336" s="1">
        <f>_xlfn.SWITCH(Sheet1!S336,Inter_1,0,Inter_2,0.2,Inter_3,0.1,,0)</f>
        <v>0</v>
      </c>
      <c r="AD336" s="1">
        <f>_xlfn.SWITCH(Sheet1!T336,Aff_Student_1,0.1,Aff_Student_2,0,,0)</f>
        <v>0</v>
      </c>
      <c r="AE336" s="1">
        <f>_xlfn.SWITCH(Sheet1!U336,Aff_Center_1,1.25,Aff_Center_2,1,,0)</f>
        <v>0</v>
      </c>
      <c r="AF336" s="1">
        <f>_xlfn.SWITCH(Sheet1!V336,Paper_Index_1,0.1,Paper_Index_2,0,,0)</f>
        <v>0</v>
      </c>
    </row>
    <row r="337" spans="1:32" x14ac:dyDescent="0.6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2"/>
      <c r="R337" s="21"/>
      <c r="S337" s="21"/>
      <c r="T337" s="21"/>
      <c r="U337" s="21"/>
      <c r="V337" s="21"/>
      <c r="W337" s="31">
        <f t="shared" si="19"/>
        <v>0</v>
      </c>
      <c r="X337" s="12">
        <f t="shared" si="18"/>
        <v>0</v>
      </c>
      <c r="Z337" s="1">
        <f>_xlfn.SWITCH(Sheet1!H337,Asar_1,1,Asar_2,0.5,Asar_3,2,Asar_4,1,,0)</f>
        <v>0</v>
      </c>
      <c r="AA337" s="8">
        <f t="shared" si="17"/>
        <v>0</v>
      </c>
      <c r="AB337" s="1">
        <f>_xlfn.SWITCH(Sheet1!R337,Bartar_1,0.2,Bartar_2,0.1,Bartar_3,0,,0)</f>
        <v>0</v>
      </c>
      <c r="AC337" s="1">
        <f>_xlfn.SWITCH(Sheet1!S337,Inter_1,0,Inter_2,0.2,Inter_3,0.1,,0)</f>
        <v>0</v>
      </c>
      <c r="AD337" s="1">
        <f>_xlfn.SWITCH(Sheet1!T337,Aff_Student_1,0.1,Aff_Student_2,0,,0)</f>
        <v>0</v>
      </c>
      <c r="AE337" s="1">
        <f>_xlfn.SWITCH(Sheet1!U337,Aff_Center_1,1.25,Aff_Center_2,1,,0)</f>
        <v>0</v>
      </c>
      <c r="AF337" s="1">
        <f>_xlfn.SWITCH(Sheet1!V337,Paper_Index_1,0.1,Paper_Index_2,0,,0)</f>
        <v>0</v>
      </c>
    </row>
    <row r="338" spans="1:32" x14ac:dyDescent="0.6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7"/>
      <c r="R338" s="16"/>
      <c r="S338" s="16"/>
      <c r="T338" s="16"/>
      <c r="U338" s="16"/>
      <c r="V338" s="16"/>
      <c r="W338" s="31">
        <f t="shared" si="19"/>
        <v>0</v>
      </c>
      <c r="X338" s="12">
        <f t="shared" si="18"/>
        <v>0</v>
      </c>
      <c r="Z338" s="1">
        <f>_xlfn.SWITCH(Sheet1!H338,Asar_1,1,Asar_2,0.5,Asar_3,2,Asar_4,1,,0)</f>
        <v>0</v>
      </c>
      <c r="AA338" s="8">
        <f t="shared" si="17"/>
        <v>0</v>
      </c>
      <c r="AB338" s="1">
        <f>_xlfn.SWITCH(Sheet1!R338,Bartar_1,0.2,Bartar_2,0.1,Bartar_3,0,,0)</f>
        <v>0</v>
      </c>
      <c r="AC338" s="1">
        <f>_xlfn.SWITCH(Sheet1!S338,Inter_1,0,Inter_2,0.2,Inter_3,0.1,,0)</f>
        <v>0</v>
      </c>
      <c r="AD338" s="1">
        <f>_xlfn.SWITCH(Sheet1!T338,Aff_Student_1,0.1,Aff_Student_2,0,,0)</f>
        <v>0</v>
      </c>
      <c r="AE338" s="1">
        <f>_xlfn.SWITCH(Sheet1!U338,Aff_Center_1,1.25,Aff_Center_2,1,,0)</f>
        <v>0</v>
      </c>
      <c r="AF338" s="1">
        <f>_xlfn.SWITCH(Sheet1!V338,Paper_Index_1,0.1,Paper_Index_2,0,,0)</f>
        <v>0</v>
      </c>
    </row>
    <row r="339" spans="1:32" x14ac:dyDescent="0.6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2"/>
      <c r="R339" s="21"/>
      <c r="S339" s="21"/>
      <c r="T339" s="21"/>
      <c r="U339" s="21"/>
      <c r="V339" s="21"/>
      <c r="W339" s="31">
        <f t="shared" si="19"/>
        <v>0</v>
      </c>
      <c r="X339" s="12">
        <f t="shared" si="18"/>
        <v>0</v>
      </c>
      <c r="Z339" s="1">
        <f>_xlfn.SWITCH(Sheet1!H339,Asar_1,1,Asar_2,0.5,Asar_3,2,Asar_4,1,,0)</f>
        <v>0</v>
      </c>
      <c r="AA339" s="8">
        <f t="shared" si="17"/>
        <v>0</v>
      </c>
      <c r="AB339" s="1">
        <f>_xlfn.SWITCH(Sheet1!R339,Bartar_1,0.2,Bartar_2,0.1,Bartar_3,0,,0)</f>
        <v>0</v>
      </c>
      <c r="AC339" s="1">
        <f>_xlfn.SWITCH(Sheet1!S339,Inter_1,0,Inter_2,0.2,Inter_3,0.1,,0)</f>
        <v>0</v>
      </c>
      <c r="AD339" s="1">
        <f>_xlfn.SWITCH(Sheet1!T339,Aff_Student_1,0.1,Aff_Student_2,0,,0)</f>
        <v>0</v>
      </c>
      <c r="AE339" s="1">
        <f>_xlfn.SWITCH(Sheet1!U339,Aff_Center_1,1.25,Aff_Center_2,1,,0)</f>
        <v>0</v>
      </c>
      <c r="AF339" s="1">
        <f>_xlfn.SWITCH(Sheet1!V339,Paper_Index_1,0.1,Paper_Index_2,0,,0)</f>
        <v>0</v>
      </c>
    </row>
    <row r="340" spans="1:32" x14ac:dyDescent="0.6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7"/>
      <c r="R340" s="16"/>
      <c r="S340" s="16"/>
      <c r="T340" s="16"/>
      <c r="U340" s="16"/>
      <c r="V340" s="16"/>
      <c r="W340" s="31">
        <f t="shared" si="19"/>
        <v>0</v>
      </c>
      <c r="X340" s="12">
        <f t="shared" si="18"/>
        <v>0</v>
      </c>
      <c r="Z340" s="1">
        <f>_xlfn.SWITCH(Sheet1!H340,Asar_1,1,Asar_2,0.5,Asar_3,2,Asar_4,1,,0)</f>
        <v>0</v>
      </c>
      <c r="AA340" s="8">
        <f t="shared" si="17"/>
        <v>0</v>
      </c>
      <c r="AB340" s="1">
        <f>_xlfn.SWITCH(Sheet1!R340,Bartar_1,0.2,Bartar_2,0.1,Bartar_3,0,,0)</f>
        <v>0</v>
      </c>
      <c r="AC340" s="1">
        <f>_xlfn.SWITCH(Sheet1!S340,Inter_1,0,Inter_2,0.2,Inter_3,0.1,,0)</f>
        <v>0</v>
      </c>
      <c r="AD340" s="1">
        <f>_xlfn.SWITCH(Sheet1!T340,Aff_Student_1,0.1,Aff_Student_2,0,,0)</f>
        <v>0</v>
      </c>
      <c r="AE340" s="1">
        <f>_xlfn.SWITCH(Sheet1!U340,Aff_Center_1,1.25,Aff_Center_2,1,,0)</f>
        <v>0</v>
      </c>
      <c r="AF340" s="1">
        <f>_xlfn.SWITCH(Sheet1!V340,Paper_Index_1,0.1,Paper_Index_2,0,,0)</f>
        <v>0</v>
      </c>
    </row>
    <row r="341" spans="1:32" x14ac:dyDescent="0.6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7"/>
      <c r="R341" s="16"/>
      <c r="S341" s="16"/>
      <c r="T341" s="16"/>
      <c r="U341" s="16"/>
      <c r="V341" s="16"/>
      <c r="W341" s="31">
        <f t="shared" si="19"/>
        <v>0</v>
      </c>
      <c r="X341" s="12">
        <f t="shared" si="18"/>
        <v>0</v>
      </c>
      <c r="Z341" s="1">
        <f>_xlfn.SWITCH(Sheet1!H341,Asar_1,1,Asar_2,0.5,Asar_3,2,Asar_4,1,,0)</f>
        <v>0</v>
      </c>
      <c r="AA341" s="8">
        <f t="shared" si="17"/>
        <v>0</v>
      </c>
      <c r="AB341" s="1">
        <f>_xlfn.SWITCH(Sheet1!R341,Bartar_1,0.2,Bartar_2,0.1,Bartar_3,0,,0)</f>
        <v>0</v>
      </c>
      <c r="AC341" s="1">
        <f>_xlfn.SWITCH(Sheet1!S341,Inter_1,0,Inter_2,0.2,Inter_3,0.1,,0)</f>
        <v>0</v>
      </c>
      <c r="AD341" s="1">
        <f>_xlfn.SWITCH(Sheet1!T341,Aff_Student_1,0.1,Aff_Student_2,0,,0)</f>
        <v>0</v>
      </c>
      <c r="AE341" s="1">
        <f>_xlfn.SWITCH(Sheet1!U341,Aff_Center_1,1.25,Aff_Center_2,1,,0)</f>
        <v>0</v>
      </c>
      <c r="AF341" s="1">
        <f>_xlfn.SWITCH(Sheet1!V341,Paper_Index_1,0.1,Paper_Index_2,0,,0)</f>
        <v>0</v>
      </c>
    </row>
    <row r="342" spans="1:32" x14ac:dyDescent="0.6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2"/>
      <c r="R342" s="21"/>
      <c r="S342" s="21"/>
      <c r="T342" s="21"/>
      <c r="U342" s="21"/>
      <c r="V342" s="21"/>
      <c r="W342" s="31">
        <f t="shared" si="19"/>
        <v>0</v>
      </c>
      <c r="X342" s="12">
        <f t="shared" si="18"/>
        <v>0</v>
      </c>
      <c r="Z342" s="1">
        <f>_xlfn.SWITCH(Sheet1!H342,Asar_1,1,Asar_2,0.5,Asar_3,2,Asar_4,1,,0)</f>
        <v>0</v>
      </c>
      <c r="AA342" s="8">
        <f t="shared" si="17"/>
        <v>0</v>
      </c>
      <c r="AB342" s="1">
        <f>_xlfn.SWITCH(Sheet1!R342,Bartar_1,0.2,Bartar_2,0.1,Bartar_3,0,,0)</f>
        <v>0</v>
      </c>
      <c r="AC342" s="1">
        <f>_xlfn.SWITCH(Sheet1!S342,Inter_1,0,Inter_2,0.2,Inter_3,0.1,,0)</f>
        <v>0</v>
      </c>
      <c r="AD342" s="1">
        <f>_xlfn.SWITCH(Sheet1!T342,Aff_Student_1,0.1,Aff_Student_2,0,,0)</f>
        <v>0</v>
      </c>
      <c r="AE342" s="1">
        <f>_xlfn.SWITCH(Sheet1!U342,Aff_Center_1,1.25,Aff_Center_2,1,,0)</f>
        <v>0</v>
      </c>
      <c r="AF342" s="1">
        <f>_xlfn.SWITCH(Sheet1!V342,Paper_Index_1,0.1,Paper_Index_2,0,,0)</f>
        <v>0</v>
      </c>
    </row>
    <row r="343" spans="1:32" x14ac:dyDescent="0.6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7"/>
      <c r="R343" s="16"/>
      <c r="S343" s="16"/>
      <c r="T343" s="16"/>
      <c r="U343" s="16"/>
      <c r="V343" s="16"/>
      <c r="W343" s="31">
        <f t="shared" si="19"/>
        <v>0</v>
      </c>
      <c r="X343" s="12">
        <f t="shared" si="18"/>
        <v>0</v>
      </c>
      <c r="Z343" s="1">
        <f>_xlfn.SWITCH(Sheet1!H343,Asar_1,1,Asar_2,0.5,Asar_3,2,Asar_4,1,,0)</f>
        <v>0</v>
      </c>
      <c r="AA343" s="8">
        <f t="shared" si="17"/>
        <v>0</v>
      </c>
      <c r="AB343" s="1">
        <f>_xlfn.SWITCH(Sheet1!R343,Bartar_1,0.2,Bartar_2,0.1,Bartar_3,0,,0)</f>
        <v>0</v>
      </c>
      <c r="AC343" s="1">
        <f>_xlfn.SWITCH(Sheet1!S343,Inter_1,0,Inter_2,0.2,Inter_3,0.1,,0)</f>
        <v>0</v>
      </c>
      <c r="AD343" s="1">
        <f>_xlfn.SWITCH(Sheet1!T343,Aff_Student_1,0.1,Aff_Student_2,0,,0)</f>
        <v>0</v>
      </c>
      <c r="AE343" s="1">
        <f>_xlfn.SWITCH(Sheet1!U343,Aff_Center_1,1.25,Aff_Center_2,1,,0)</f>
        <v>0</v>
      </c>
      <c r="AF343" s="1">
        <f>_xlfn.SWITCH(Sheet1!V343,Paper_Index_1,0.1,Paper_Index_2,0,,0)</f>
        <v>0</v>
      </c>
    </row>
    <row r="344" spans="1:32" x14ac:dyDescent="0.6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2"/>
      <c r="R344" s="21"/>
      <c r="S344" s="21"/>
      <c r="T344" s="21"/>
      <c r="U344" s="21"/>
      <c r="V344" s="21"/>
      <c r="W344" s="31">
        <f t="shared" si="19"/>
        <v>0</v>
      </c>
      <c r="X344" s="12">
        <f t="shared" si="18"/>
        <v>0</v>
      </c>
      <c r="Z344" s="1">
        <f>_xlfn.SWITCH(Sheet1!H344,Asar_1,1,Asar_2,0.5,Asar_3,2,Asar_4,1,,0)</f>
        <v>0</v>
      </c>
      <c r="AA344" s="8">
        <f t="shared" si="17"/>
        <v>0</v>
      </c>
      <c r="AB344" s="1">
        <f>_xlfn.SWITCH(Sheet1!R344,Bartar_1,0.2,Bartar_2,0.1,Bartar_3,0,,0)</f>
        <v>0</v>
      </c>
      <c r="AC344" s="1">
        <f>_xlfn.SWITCH(Sheet1!S344,Inter_1,0,Inter_2,0.2,Inter_3,0.1,,0)</f>
        <v>0</v>
      </c>
      <c r="AD344" s="1">
        <f>_xlfn.SWITCH(Sheet1!T344,Aff_Student_1,0.1,Aff_Student_2,0,,0)</f>
        <v>0</v>
      </c>
      <c r="AE344" s="1">
        <f>_xlfn.SWITCH(Sheet1!U344,Aff_Center_1,1.25,Aff_Center_2,1,,0)</f>
        <v>0</v>
      </c>
      <c r="AF344" s="1">
        <f>_xlfn.SWITCH(Sheet1!V344,Paper_Index_1,0.1,Paper_Index_2,0,,0)</f>
        <v>0</v>
      </c>
    </row>
    <row r="345" spans="1:32" x14ac:dyDescent="0.6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7"/>
      <c r="R345" s="16"/>
      <c r="S345" s="16"/>
      <c r="T345" s="16"/>
      <c r="U345" s="16"/>
      <c r="V345" s="16"/>
      <c r="W345" s="31">
        <f t="shared" si="19"/>
        <v>0</v>
      </c>
      <c r="X345" s="12">
        <f t="shared" si="18"/>
        <v>0</v>
      </c>
      <c r="Z345" s="1">
        <f>_xlfn.SWITCH(Sheet1!H345,Asar_1,1,Asar_2,0.5,Asar_3,2,Asar_4,1,,0)</f>
        <v>0</v>
      </c>
      <c r="AA345" s="8">
        <f t="shared" si="17"/>
        <v>0</v>
      </c>
      <c r="AB345" s="1">
        <f>_xlfn.SWITCH(Sheet1!R345,Bartar_1,0.2,Bartar_2,0.1,Bartar_3,0,,0)</f>
        <v>0</v>
      </c>
      <c r="AC345" s="1">
        <f>_xlfn.SWITCH(Sheet1!S345,Inter_1,0,Inter_2,0.2,Inter_3,0.1,,0)</f>
        <v>0</v>
      </c>
      <c r="AD345" s="1">
        <f>_xlfn.SWITCH(Sheet1!T345,Aff_Student_1,0.1,Aff_Student_2,0,,0)</f>
        <v>0</v>
      </c>
      <c r="AE345" s="1">
        <f>_xlfn.SWITCH(Sheet1!U345,Aff_Center_1,1.25,Aff_Center_2,1,,0)</f>
        <v>0</v>
      </c>
      <c r="AF345" s="1">
        <f>_xlfn.SWITCH(Sheet1!V345,Paper_Index_1,0.1,Paper_Index_2,0,,0)</f>
        <v>0</v>
      </c>
    </row>
    <row r="346" spans="1:32" x14ac:dyDescent="0.6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2"/>
      <c r="R346" s="21"/>
      <c r="S346" s="21"/>
      <c r="T346" s="21"/>
      <c r="U346" s="21"/>
      <c r="V346" s="21"/>
      <c r="W346" s="31">
        <f t="shared" si="19"/>
        <v>0</v>
      </c>
      <c r="X346" s="12">
        <f t="shared" si="18"/>
        <v>0</v>
      </c>
      <c r="Z346" s="1">
        <f>_xlfn.SWITCH(Sheet1!H346,Asar_1,1,Asar_2,0.5,Asar_3,2,Asar_4,1,,0)</f>
        <v>0</v>
      </c>
      <c r="AA346" s="8">
        <f t="shared" si="17"/>
        <v>0</v>
      </c>
      <c r="AB346" s="1">
        <f>_xlfn.SWITCH(Sheet1!R346,Bartar_1,0.2,Bartar_2,0.1,Bartar_3,0,,0)</f>
        <v>0</v>
      </c>
      <c r="AC346" s="1">
        <f>_xlfn.SWITCH(Sheet1!S346,Inter_1,0,Inter_2,0.2,Inter_3,0.1,,0)</f>
        <v>0</v>
      </c>
      <c r="AD346" s="1">
        <f>_xlfn.SWITCH(Sheet1!T346,Aff_Student_1,0.1,Aff_Student_2,0,,0)</f>
        <v>0</v>
      </c>
      <c r="AE346" s="1">
        <f>_xlfn.SWITCH(Sheet1!U346,Aff_Center_1,1.25,Aff_Center_2,1,,0)</f>
        <v>0</v>
      </c>
      <c r="AF346" s="1">
        <f>_xlfn.SWITCH(Sheet1!V346,Paper_Index_1,0.1,Paper_Index_2,0,,0)</f>
        <v>0</v>
      </c>
    </row>
    <row r="347" spans="1:32" x14ac:dyDescent="0.6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7"/>
      <c r="R347" s="16"/>
      <c r="S347" s="16"/>
      <c r="T347" s="16"/>
      <c r="U347" s="16"/>
      <c r="V347" s="16"/>
      <c r="W347" s="31">
        <f t="shared" si="19"/>
        <v>0</v>
      </c>
      <c r="X347" s="12">
        <f t="shared" si="18"/>
        <v>0</v>
      </c>
      <c r="Z347" s="1">
        <f>_xlfn.SWITCH(Sheet1!H347,Asar_1,1,Asar_2,0.5,Asar_3,2,Asar_4,1,,0)</f>
        <v>0</v>
      </c>
      <c r="AA347" s="8">
        <f t="shared" si="17"/>
        <v>0</v>
      </c>
      <c r="AB347" s="1">
        <f>_xlfn.SWITCH(Sheet1!R347,Bartar_1,0.2,Bartar_2,0.1,Bartar_3,0,,0)</f>
        <v>0</v>
      </c>
      <c r="AC347" s="1">
        <f>_xlfn.SWITCH(Sheet1!S347,Inter_1,0,Inter_2,0.2,Inter_3,0.1,,0)</f>
        <v>0</v>
      </c>
      <c r="AD347" s="1">
        <f>_xlfn.SWITCH(Sheet1!T347,Aff_Student_1,0.1,Aff_Student_2,0,,0)</f>
        <v>0</v>
      </c>
      <c r="AE347" s="1">
        <f>_xlfn.SWITCH(Sheet1!U347,Aff_Center_1,1.25,Aff_Center_2,1,,0)</f>
        <v>0</v>
      </c>
      <c r="AF347" s="1">
        <f>_xlfn.SWITCH(Sheet1!V347,Paper_Index_1,0.1,Paper_Index_2,0,,0)</f>
        <v>0</v>
      </c>
    </row>
    <row r="348" spans="1:32" x14ac:dyDescent="0.6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2"/>
      <c r="R348" s="21"/>
      <c r="S348" s="21"/>
      <c r="T348" s="21"/>
      <c r="U348" s="21"/>
      <c r="V348" s="21"/>
      <c r="W348" s="31">
        <f t="shared" si="19"/>
        <v>0</v>
      </c>
      <c r="X348" s="12">
        <f t="shared" si="18"/>
        <v>0</v>
      </c>
      <c r="Z348" s="1">
        <f>_xlfn.SWITCH(Sheet1!H348,Asar_1,1,Asar_2,0.5,Asar_3,2,Asar_4,1,,0)</f>
        <v>0</v>
      </c>
      <c r="AA348" s="8">
        <f t="shared" si="17"/>
        <v>0</v>
      </c>
      <c r="AB348" s="1">
        <f>_xlfn.SWITCH(Sheet1!R348,Bartar_1,0.2,Bartar_2,0.1,Bartar_3,0,,0)</f>
        <v>0</v>
      </c>
      <c r="AC348" s="1">
        <f>_xlfn.SWITCH(Sheet1!S348,Inter_1,0,Inter_2,0.2,Inter_3,0.1,,0)</f>
        <v>0</v>
      </c>
      <c r="AD348" s="1">
        <f>_xlfn.SWITCH(Sheet1!T348,Aff_Student_1,0.1,Aff_Student_2,0,,0)</f>
        <v>0</v>
      </c>
      <c r="AE348" s="1">
        <f>_xlfn.SWITCH(Sheet1!U348,Aff_Center_1,1.25,Aff_Center_2,1,,0)</f>
        <v>0</v>
      </c>
      <c r="AF348" s="1">
        <f>_xlfn.SWITCH(Sheet1!V348,Paper_Index_1,0.1,Paper_Index_2,0,,0)</f>
        <v>0</v>
      </c>
    </row>
    <row r="349" spans="1:32" x14ac:dyDescent="0.6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7"/>
      <c r="R349" s="16"/>
      <c r="S349" s="16"/>
      <c r="T349" s="16"/>
      <c r="U349" s="16"/>
      <c r="V349" s="16"/>
      <c r="W349" s="31">
        <f t="shared" si="19"/>
        <v>0</v>
      </c>
      <c r="X349" s="12">
        <f t="shared" si="18"/>
        <v>0</v>
      </c>
      <c r="Z349" s="1">
        <f>_xlfn.SWITCH(Sheet1!H349,Asar_1,1,Asar_2,0.5,Asar_3,2,Asar_4,1,,0)</f>
        <v>0</v>
      </c>
      <c r="AA349" s="8">
        <f t="shared" si="17"/>
        <v>0</v>
      </c>
      <c r="AB349" s="1">
        <f>_xlfn.SWITCH(Sheet1!R349,Bartar_1,0.2,Bartar_2,0.1,Bartar_3,0,,0)</f>
        <v>0</v>
      </c>
      <c r="AC349" s="1">
        <f>_xlfn.SWITCH(Sheet1!S349,Inter_1,0,Inter_2,0.2,Inter_3,0.1,,0)</f>
        <v>0</v>
      </c>
      <c r="AD349" s="1">
        <f>_xlfn.SWITCH(Sheet1!T349,Aff_Student_1,0.1,Aff_Student_2,0,,0)</f>
        <v>0</v>
      </c>
      <c r="AE349" s="1">
        <f>_xlfn.SWITCH(Sheet1!U349,Aff_Center_1,1.25,Aff_Center_2,1,,0)</f>
        <v>0</v>
      </c>
      <c r="AF349" s="1">
        <f>_xlfn.SWITCH(Sheet1!V349,Paper_Index_1,0.1,Paper_Index_2,0,,0)</f>
        <v>0</v>
      </c>
    </row>
    <row r="350" spans="1:32" x14ac:dyDescent="0.6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7"/>
      <c r="R350" s="16"/>
      <c r="S350" s="16"/>
      <c r="T350" s="16"/>
      <c r="U350" s="16"/>
      <c r="V350" s="16"/>
      <c r="W350" s="31">
        <f t="shared" si="19"/>
        <v>0</v>
      </c>
      <c r="X350" s="12">
        <f t="shared" si="18"/>
        <v>0</v>
      </c>
      <c r="Z350" s="1">
        <f>_xlfn.SWITCH(Sheet1!H350,Asar_1,1,Asar_2,0.5,Asar_3,2,Asar_4,1,,0)</f>
        <v>0</v>
      </c>
      <c r="AA350" s="8">
        <f t="shared" si="17"/>
        <v>0</v>
      </c>
      <c r="AB350" s="1">
        <f>_xlfn.SWITCH(Sheet1!R350,Bartar_1,0.2,Bartar_2,0.1,Bartar_3,0,,0)</f>
        <v>0</v>
      </c>
      <c r="AC350" s="1">
        <f>_xlfn.SWITCH(Sheet1!S350,Inter_1,0,Inter_2,0.2,Inter_3,0.1,,0)</f>
        <v>0</v>
      </c>
      <c r="AD350" s="1">
        <f>_xlfn.SWITCH(Sheet1!T350,Aff_Student_1,0.1,Aff_Student_2,0,,0)</f>
        <v>0</v>
      </c>
      <c r="AE350" s="1">
        <f>_xlfn.SWITCH(Sheet1!U350,Aff_Center_1,1.25,Aff_Center_2,1,,0)</f>
        <v>0</v>
      </c>
      <c r="AF350" s="1">
        <f>_xlfn.SWITCH(Sheet1!V350,Paper_Index_1,0.1,Paper_Index_2,0,,0)</f>
        <v>0</v>
      </c>
    </row>
    <row r="351" spans="1:32" x14ac:dyDescent="0.6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2"/>
      <c r="R351" s="21"/>
      <c r="S351" s="21"/>
      <c r="T351" s="21"/>
      <c r="U351" s="21"/>
      <c r="V351" s="21"/>
      <c r="W351" s="31">
        <f t="shared" si="19"/>
        <v>0</v>
      </c>
      <c r="X351" s="12">
        <f t="shared" si="18"/>
        <v>0</v>
      </c>
      <c r="Z351" s="1">
        <f>_xlfn.SWITCH(Sheet1!H351,Asar_1,1,Asar_2,0.5,Asar_3,2,Asar_4,1,,0)</f>
        <v>0</v>
      </c>
      <c r="AA351" s="8">
        <f t="shared" si="17"/>
        <v>0</v>
      </c>
      <c r="AB351" s="1">
        <f>_xlfn.SWITCH(Sheet1!R351,Bartar_1,0.2,Bartar_2,0.1,Bartar_3,0,,0)</f>
        <v>0</v>
      </c>
      <c r="AC351" s="1">
        <f>_xlfn.SWITCH(Sheet1!S351,Inter_1,0,Inter_2,0.2,Inter_3,0.1,,0)</f>
        <v>0</v>
      </c>
      <c r="AD351" s="1">
        <f>_xlfn.SWITCH(Sheet1!T351,Aff_Student_1,0.1,Aff_Student_2,0,,0)</f>
        <v>0</v>
      </c>
      <c r="AE351" s="1">
        <f>_xlfn.SWITCH(Sheet1!U351,Aff_Center_1,1.25,Aff_Center_2,1,,0)</f>
        <v>0</v>
      </c>
      <c r="AF351" s="1">
        <f>_xlfn.SWITCH(Sheet1!V351,Paper_Index_1,0.1,Paper_Index_2,0,,0)</f>
        <v>0</v>
      </c>
    </row>
    <row r="352" spans="1:32" x14ac:dyDescent="0.6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7"/>
      <c r="R352" s="16"/>
      <c r="S352" s="16"/>
      <c r="T352" s="16"/>
      <c r="U352" s="16"/>
      <c r="V352" s="16"/>
      <c r="W352" s="31">
        <f t="shared" si="19"/>
        <v>0</v>
      </c>
      <c r="X352" s="12">
        <f t="shared" si="18"/>
        <v>0</v>
      </c>
      <c r="Z352" s="1">
        <f>_xlfn.SWITCH(Sheet1!H352,Asar_1,1,Asar_2,0.5,Asar_3,2,Asar_4,1,,0)</f>
        <v>0</v>
      </c>
      <c r="AA352" s="8">
        <f t="shared" si="17"/>
        <v>0</v>
      </c>
      <c r="AB352" s="1">
        <f>_xlfn.SWITCH(Sheet1!R352,Bartar_1,0.2,Bartar_2,0.1,Bartar_3,0,,0)</f>
        <v>0</v>
      </c>
      <c r="AC352" s="1">
        <f>_xlfn.SWITCH(Sheet1!S352,Inter_1,0,Inter_2,0.2,Inter_3,0.1,,0)</f>
        <v>0</v>
      </c>
      <c r="AD352" s="1">
        <f>_xlfn.SWITCH(Sheet1!T352,Aff_Student_1,0.1,Aff_Student_2,0,,0)</f>
        <v>0</v>
      </c>
      <c r="AE352" s="1">
        <f>_xlfn.SWITCH(Sheet1!U352,Aff_Center_1,1.25,Aff_Center_2,1,,0)</f>
        <v>0</v>
      </c>
      <c r="AF352" s="1">
        <f>_xlfn.SWITCH(Sheet1!V352,Paper_Index_1,0.1,Paper_Index_2,0,,0)</f>
        <v>0</v>
      </c>
    </row>
    <row r="353" spans="1:32" x14ac:dyDescent="0.6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2"/>
      <c r="R353" s="21"/>
      <c r="S353" s="21"/>
      <c r="T353" s="21"/>
      <c r="U353" s="21"/>
      <c r="V353" s="21"/>
      <c r="W353" s="31">
        <f t="shared" si="19"/>
        <v>0</v>
      </c>
      <c r="X353" s="12">
        <f t="shared" si="18"/>
        <v>0</v>
      </c>
      <c r="Z353" s="1">
        <f>_xlfn.SWITCH(Sheet1!H353,Asar_1,1,Asar_2,0.5,Asar_3,2,Asar_4,1,,0)</f>
        <v>0</v>
      </c>
      <c r="AA353" s="8">
        <f t="shared" si="17"/>
        <v>0</v>
      </c>
      <c r="AB353" s="1">
        <f>_xlfn.SWITCH(Sheet1!R353,Bartar_1,0.2,Bartar_2,0.1,Bartar_3,0,,0)</f>
        <v>0</v>
      </c>
      <c r="AC353" s="1">
        <f>_xlfn.SWITCH(Sheet1!S353,Inter_1,0,Inter_2,0.2,Inter_3,0.1,,0)</f>
        <v>0</v>
      </c>
      <c r="AD353" s="1">
        <f>_xlfn.SWITCH(Sheet1!T353,Aff_Student_1,0.1,Aff_Student_2,0,,0)</f>
        <v>0</v>
      </c>
      <c r="AE353" s="1">
        <f>_xlfn.SWITCH(Sheet1!U353,Aff_Center_1,1.25,Aff_Center_2,1,,0)</f>
        <v>0</v>
      </c>
      <c r="AF353" s="1">
        <f>_xlfn.SWITCH(Sheet1!V353,Paper_Index_1,0.1,Paper_Index_2,0,,0)</f>
        <v>0</v>
      </c>
    </row>
    <row r="354" spans="1:32" x14ac:dyDescent="0.6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7"/>
      <c r="R354" s="16"/>
      <c r="S354" s="16"/>
      <c r="T354" s="16"/>
      <c r="U354" s="16"/>
      <c r="V354" s="16"/>
      <c r="W354" s="31">
        <f t="shared" si="19"/>
        <v>0</v>
      </c>
      <c r="X354" s="12">
        <f t="shared" si="18"/>
        <v>0</v>
      </c>
      <c r="Z354" s="1">
        <f>_xlfn.SWITCH(Sheet1!H354,Asar_1,1,Asar_2,0.5,Asar_3,2,Asar_4,1,,0)</f>
        <v>0</v>
      </c>
      <c r="AA354" s="8">
        <f t="shared" si="17"/>
        <v>0</v>
      </c>
      <c r="AB354" s="1">
        <f>_xlfn.SWITCH(Sheet1!R354,Bartar_1,0.2,Bartar_2,0.1,Bartar_3,0,,0)</f>
        <v>0</v>
      </c>
      <c r="AC354" s="1">
        <f>_xlfn.SWITCH(Sheet1!S354,Inter_1,0,Inter_2,0.2,Inter_3,0.1,,0)</f>
        <v>0</v>
      </c>
      <c r="AD354" s="1">
        <f>_xlfn.SWITCH(Sheet1!T354,Aff_Student_1,0.1,Aff_Student_2,0,,0)</f>
        <v>0</v>
      </c>
      <c r="AE354" s="1">
        <f>_xlfn.SWITCH(Sheet1!U354,Aff_Center_1,1.25,Aff_Center_2,1,,0)</f>
        <v>0</v>
      </c>
      <c r="AF354" s="1">
        <f>_xlfn.SWITCH(Sheet1!V354,Paper_Index_1,0.1,Paper_Index_2,0,,0)</f>
        <v>0</v>
      </c>
    </row>
    <row r="355" spans="1:32" x14ac:dyDescent="0.6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7"/>
      <c r="R355" s="16"/>
      <c r="S355" s="16"/>
      <c r="T355" s="16"/>
      <c r="U355" s="16"/>
      <c r="V355" s="16"/>
      <c r="W355" s="31">
        <f t="shared" si="19"/>
        <v>0</v>
      </c>
      <c r="X355" s="12">
        <f t="shared" si="18"/>
        <v>0</v>
      </c>
      <c r="Z355" s="1">
        <f>_xlfn.SWITCH(Sheet1!H355,Asar_1,1,Asar_2,0.5,Asar_3,2,Asar_4,1,,0)</f>
        <v>0</v>
      </c>
      <c r="AA355" s="8">
        <f t="shared" si="17"/>
        <v>0</v>
      </c>
      <c r="AB355" s="1">
        <f>_xlfn.SWITCH(Sheet1!R355,Bartar_1,0.2,Bartar_2,0.1,Bartar_3,0,,0)</f>
        <v>0</v>
      </c>
      <c r="AC355" s="1">
        <f>_xlfn.SWITCH(Sheet1!S355,Inter_1,0,Inter_2,0.2,Inter_3,0.1,,0)</f>
        <v>0</v>
      </c>
      <c r="AD355" s="1">
        <f>_xlfn.SWITCH(Sheet1!T355,Aff_Student_1,0.1,Aff_Student_2,0,,0)</f>
        <v>0</v>
      </c>
      <c r="AE355" s="1">
        <f>_xlfn.SWITCH(Sheet1!U355,Aff_Center_1,1.25,Aff_Center_2,1,,0)</f>
        <v>0</v>
      </c>
      <c r="AF355" s="1">
        <f>_xlfn.SWITCH(Sheet1!V355,Paper_Index_1,0.1,Paper_Index_2,0,,0)</f>
        <v>0</v>
      </c>
    </row>
    <row r="356" spans="1:32" x14ac:dyDescent="0.6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2"/>
      <c r="R356" s="21"/>
      <c r="S356" s="21"/>
      <c r="T356" s="21"/>
      <c r="U356" s="21"/>
      <c r="V356" s="21"/>
      <c r="W356" s="31">
        <f t="shared" si="19"/>
        <v>0</v>
      </c>
      <c r="X356" s="12">
        <f t="shared" si="18"/>
        <v>0</v>
      </c>
      <c r="Z356" s="1">
        <f>_xlfn.SWITCH(Sheet1!H356,Asar_1,1,Asar_2,0.5,Asar_3,2,Asar_4,1,,0)</f>
        <v>0</v>
      </c>
      <c r="AA356" s="8">
        <f t="shared" si="17"/>
        <v>0</v>
      </c>
      <c r="AB356" s="1">
        <f>_xlfn.SWITCH(Sheet1!R356,Bartar_1,0.2,Bartar_2,0.1,Bartar_3,0,,0)</f>
        <v>0</v>
      </c>
      <c r="AC356" s="1">
        <f>_xlfn.SWITCH(Sheet1!S356,Inter_1,0,Inter_2,0.2,Inter_3,0.1,,0)</f>
        <v>0</v>
      </c>
      <c r="AD356" s="1">
        <f>_xlfn.SWITCH(Sheet1!T356,Aff_Student_1,0.1,Aff_Student_2,0,,0)</f>
        <v>0</v>
      </c>
      <c r="AE356" s="1">
        <f>_xlfn.SWITCH(Sheet1!U356,Aff_Center_1,1.25,Aff_Center_2,1,,0)</f>
        <v>0</v>
      </c>
      <c r="AF356" s="1">
        <f>_xlfn.SWITCH(Sheet1!V356,Paper_Index_1,0.1,Paper_Index_2,0,,0)</f>
        <v>0</v>
      </c>
    </row>
    <row r="357" spans="1:32" x14ac:dyDescent="0.6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7"/>
      <c r="R357" s="16"/>
      <c r="S357" s="16"/>
      <c r="T357" s="16"/>
      <c r="U357" s="16"/>
      <c r="V357" s="16"/>
      <c r="W357" s="31">
        <f t="shared" si="19"/>
        <v>0</v>
      </c>
      <c r="X357" s="12">
        <f t="shared" si="18"/>
        <v>0</v>
      </c>
      <c r="Z357" s="1">
        <f>_xlfn.SWITCH(Sheet1!H357,Asar_1,1,Asar_2,0.5,Asar_3,2,Asar_4,1,,0)</f>
        <v>0</v>
      </c>
      <c r="AA357" s="8">
        <f t="shared" si="17"/>
        <v>0</v>
      </c>
      <c r="AB357" s="1">
        <f>_xlfn.SWITCH(Sheet1!R357,Bartar_1,0.2,Bartar_2,0.1,Bartar_3,0,,0)</f>
        <v>0</v>
      </c>
      <c r="AC357" s="1">
        <f>_xlfn.SWITCH(Sheet1!S357,Inter_1,0,Inter_2,0.2,Inter_3,0.1,,0)</f>
        <v>0</v>
      </c>
      <c r="AD357" s="1">
        <f>_xlfn.SWITCH(Sheet1!T357,Aff_Student_1,0.1,Aff_Student_2,0,,0)</f>
        <v>0</v>
      </c>
      <c r="AE357" s="1">
        <f>_xlfn.SWITCH(Sheet1!U357,Aff_Center_1,1.25,Aff_Center_2,1,,0)</f>
        <v>0</v>
      </c>
      <c r="AF357" s="1">
        <f>_xlfn.SWITCH(Sheet1!V357,Paper_Index_1,0.1,Paper_Index_2,0,,0)</f>
        <v>0</v>
      </c>
    </row>
    <row r="358" spans="1:32" x14ac:dyDescent="0.6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2"/>
      <c r="R358" s="21"/>
      <c r="S358" s="21"/>
      <c r="T358" s="21"/>
      <c r="U358" s="21"/>
      <c r="V358" s="21"/>
      <c r="W358" s="31">
        <f t="shared" si="19"/>
        <v>0</v>
      </c>
      <c r="X358" s="12">
        <f t="shared" si="18"/>
        <v>0</v>
      </c>
      <c r="Z358" s="1">
        <f>_xlfn.SWITCH(Sheet1!H358,Asar_1,1,Asar_2,0.5,Asar_3,2,Asar_4,1,,0)</f>
        <v>0</v>
      </c>
      <c r="AA358" s="8">
        <f t="shared" si="17"/>
        <v>0</v>
      </c>
      <c r="AB358" s="1">
        <f>_xlfn.SWITCH(Sheet1!R358,Bartar_1,0.2,Bartar_2,0.1,Bartar_3,0,,0)</f>
        <v>0</v>
      </c>
      <c r="AC358" s="1">
        <f>_xlfn.SWITCH(Sheet1!S358,Inter_1,0,Inter_2,0.2,Inter_3,0.1,,0)</f>
        <v>0</v>
      </c>
      <c r="AD358" s="1">
        <f>_xlfn.SWITCH(Sheet1!T358,Aff_Student_1,0.1,Aff_Student_2,0,,0)</f>
        <v>0</v>
      </c>
      <c r="AE358" s="1">
        <f>_xlfn.SWITCH(Sheet1!U358,Aff_Center_1,1.25,Aff_Center_2,1,,0)</f>
        <v>0</v>
      </c>
      <c r="AF358" s="1">
        <f>_xlfn.SWITCH(Sheet1!V358,Paper_Index_1,0.1,Paper_Index_2,0,,0)</f>
        <v>0</v>
      </c>
    </row>
    <row r="359" spans="1:32" x14ac:dyDescent="0.6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7"/>
      <c r="R359" s="16"/>
      <c r="S359" s="16"/>
      <c r="T359" s="16"/>
      <c r="U359" s="16"/>
      <c r="V359" s="16"/>
      <c r="W359" s="31">
        <f t="shared" si="19"/>
        <v>0</v>
      </c>
      <c r="X359" s="12">
        <f t="shared" si="18"/>
        <v>0</v>
      </c>
      <c r="Z359" s="1">
        <f>_xlfn.SWITCH(Sheet1!H359,Asar_1,1,Asar_2,0.5,Asar_3,2,Asar_4,1,,0)</f>
        <v>0</v>
      </c>
      <c r="AA359" s="8">
        <f t="shared" si="17"/>
        <v>0</v>
      </c>
      <c r="AB359" s="1">
        <f>_xlfn.SWITCH(Sheet1!R359,Bartar_1,0.2,Bartar_2,0.1,Bartar_3,0,,0)</f>
        <v>0</v>
      </c>
      <c r="AC359" s="1">
        <f>_xlfn.SWITCH(Sheet1!S359,Inter_1,0,Inter_2,0.2,Inter_3,0.1,,0)</f>
        <v>0</v>
      </c>
      <c r="AD359" s="1">
        <f>_xlfn.SWITCH(Sheet1!T359,Aff_Student_1,0.1,Aff_Student_2,0,,0)</f>
        <v>0</v>
      </c>
      <c r="AE359" s="1">
        <f>_xlfn.SWITCH(Sheet1!U359,Aff_Center_1,1.25,Aff_Center_2,1,,0)</f>
        <v>0</v>
      </c>
      <c r="AF359" s="1">
        <f>_xlfn.SWITCH(Sheet1!V359,Paper_Index_1,0.1,Paper_Index_2,0,,0)</f>
        <v>0</v>
      </c>
    </row>
    <row r="360" spans="1:32" x14ac:dyDescent="0.6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2"/>
      <c r="R360" s="21"/>
      <c r="S360" s="21"/>
      <c r="T360" s="21"/>
      <c r="U360" s="21"/>
      <c r="V360" s="21"/>
      <c r="W360" s="31">
        <f t="shared" si="19"/>
        <v>0</v>
      </c>
      <c r="X360" s="12">
        <f t="shared" si="18"/>
        <v>0</v>
      </c>
      <c r="Z360" s="1">
        <f>_xlfn.SWITCH(Sheet1!H360,Asar_1,1,Asar_2,0.5,Asar_3,2,Asar_4,1,,0)</f>
        <v>0</v>
      </c>
      <c r="AA360" s="8">
        <f t="shared" si="17"/>
        <v>0</v>
      </c>
      <c r="AB360" s="1">
        <f>_xlfn.SWITCH(Sheet1!R360,Bartar_1,0.2,Bartar_2,0.1,Bartar_3,0,,0)</f>
        <v>0</v>
      </c>
      <c r="AC360" s="1">
        <f>_xlfn.SWITCH(Sheet1!S360,Inter_1,0,Inter_2,0.2,Inter_3,0.1,,0)</f>
        <v>0</v>
      </c>
      <c r="AD360" s="1">
        <f>_xlfn.SWITCH(Sheet1!T360,Aff_Student_1,0.1,Aff_Student_2,0,,0)</f>
        <v>0</v>
      </c>
      <c r="AE360" s="1">
        <f>_xlfn.SWITCH(Sheet1!U360,Aff_Center_1,1.25,Aff_Center_2,1,,0)</f>
        <v>0</v>
      </c>
      <c r="AF360" s="1">
        <f>_xlfn.SWITCH(Sheet1!V360,Paper_Index_1,0.1,Paper_Index_2,0,,0)</f>
        <v>0</v>
      </c>
    </row>
    <row r="361" spans="1:32" x14ac:dyDescent="0.6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7"/>
      <c r="R361" s="16"/>
      <c r="S361" s="16"/>
      <c r="T361" s="16"/>
      <c r="U361" s="16"/>
      <c r="V361" s="16"/>
      <c r="W361" s="31">
        <f t="shared" si="19"/>
        <v>0</v>
      </c>
      <c r="X361" s="12">
        <f t="shared" si="18"/>
        <v>0</v>
      </c>
      <c r="Z361" s="1">
        <f>_xlfn.SWITCH(Sheet1!H361,Asar_1,1,Asar_2,0.5,Asar_3,2,Asar_4,1,,0)</f>
        <v>0</v>
      </c>
      <c r="AA361" s="8">
        <f t="shared" si="17"/>
        <v>0</v>
      </c>
      <c r="AB361" s="1">
        <f>_xlfn.SWITCH(Sheet1!R361,Bartar_1,0.2,Bartar_2,0.1,Bartar_3,0,,0)</f>
        <v>0</v>
      </c>
      <c r="AC361" s="1">
        <f>_xlfn.SWITCH(Sheet1!S361,Inter_1,0,Inter_2,0.2,Inter_3,0.1,,0)</f>
        <v>0</v>
      </c>
      <c r="AD361" s="1">
        <f>_xlfn.SWITCH(Sheet1!T361,Aff_Student_1,0.1,Aff_Student_2,0,,0)</f>
        <v>0</v>
      </c>
      <c r="AE361" s="1">
        <f>_xlfn.SWITCH(Sheet1!U361,Aff_Center_1,1.25,Aff_Center_2,1,,0)</f>
        <v>0</v>
      </c>
      <c r="AF361" s="1">
        <f>_xlfn.SWITCH(Sheet1!V361,Paper_Index_1,0.1,Paper_Index_2,0,,0)</f>
        <v>0</v>
      </c>
    </row>
    <row r="362" spans="1:32" x14ac:dyDescent="0.6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2"/>
      <c r="R362" s="21"/>
      <c r="S362" s="21"/>
      <c r="T362" s="21"/>
      <c r="U362" s="21"/>
      <c r="V362" s="21"/>
      <c r="W362" s="31">
        <f t="shared" si="19"/>
        <v>0</v>
      </c>
      <c r="X362" s="12">
        <f t="shared" si="18"/>
        <v>0</v>
      </c>
      <c r="Z362" s="1">
        <f>_xlfn.SWITCH(Sheet1!H362,Asar_1,1,Asar_2,0.5,Asar_3,2,Asar_4,1,,0)</f>
        <v>0</v>
      </c>
      <c r="AA362" s="8">
        <f t="shared" si="17"/>
        <v>0</v>
      </c>
      <c r="AB362" s="1">
        <f>_xlfn.SWITCH(Sheet1!R362,Bartar_1,0.2,Bartar_2,0.1,Bartar_3,0,,0)</f>
        <v>0</v>
      </c>
      <c r="AC362" s="1">
        <f>_xlfn.SWITCH(Sheet1!S362,Inter_1,0,Inter_2,0.2,Inter_3,0.1,,0)</f>
        <v>0</v>
      </c>
      <c r="AD362" s="1">
        <f>_xlfn.SWITCH(Sheet1!T362,Aff_Student_1,0.1,Aff_Student_2,0,,0)</f>
        <v>0</v>
      </c>
      <c r="AE362" s="1">
        <f>_xlfn.SWITCH(Sheet1!U362,Aff_Center_1,1.25,Aff_Center_2,1,,0)</f>
        <v>0</v>
      </c>
      <c r="AF362" s="1">
        <f>_xlfn.SWITCH(Sheet1!V362,Paper_Index_1,0.1,Paper_Index_2,0,,0)</f>
        <v>0</v>
      </c>
    </row>
    <row r="363" spans="1:32" x14ac:dyDescent="0.6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7"/>
      <c r="R363" s="16"/>
      <c r="S363" s="16"/>
      <c r="T363" s="16"/>
      <c r="U363" s="16"/>
      <c r="V363" s="16"/>
      <c r="W363" s="31">
        <f t="shared" si="19"/>
        <v>0</v>
      </c>
      <c r="X363" s="12">
        <f t="shared" si="18"/>
        <v>0</v>
      </c>
      <c r="Z363" s="1">
        <f>_xlfn.SWITCH(Sheet1!H363,Asar_1,1,Asar_2,0.5,Asar_3,2,Asar_4,1,,0)</f>
        <v>0</v>
      </c>
      <c r="AA363" s="8">
        <f t="shared" si="17"/>
        <v>0</v>
      </c>
      <c r="AB363" s="1">
        <f>_xlfn.SWITCH(Sheet1!R363,Bartar_1,0.2,Bartar_2,0.1,Bartar_3,0,,0)</f>
        <v>0</v>
      </c>
      <c r="AC363" s="1">
        <f>_xlfn.SWITCH(Sheet1!S363,Inter_1,0,Inter_2,0.2,Inter_3,0.1,,0)</f>
        <v>0</v>
      </c>
      <c r="AD363" s="1">
        <f>_xlfn.SWITCH(Sheet1!T363,Aff_Student_1,0.1,Aff_Student_2,0,,0)</f>
        <v>0</v>
      </c>
      <c r="AE363" s="1">
        <f>_xlfn.SWITCH(Sheet1!U363,Aff_Center_1,1.25,Aff_Center_2,1,,0)</f>
        <v>0</v>
      </c>
      <c r="AF363" s="1">
        <f>_xlfn.SWITCH(Sheet1!V363,Paper_Index_1,0.1,Paper_Index_2,0,,0)</f>
        <v>0</v>
      </c>
    </row>
    <row r="364" spans="1:32" x14ac:dyDescent="0.6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7"/>
      <c r="R364" s="16"/>
      <c r="S364" s="16"/>
      <c r="T364" s="16"/>
      <c r="U364" s="16"/>
      <c r="V364" s="16"/>
      <c r="W364" s="31">
        <f t="shared" si="19"/>
        <v>0</v>
      </c>
      <c r="X364" s="12">
        <f t="shared" si="18"/>
        <v>0</v>
      </c>
      <c r="Z364" s="1">
        <f>_xlfn.SWITCH(Sheet1!H364,Asar_1,1,Asar_2,0.5,Asar_3,2,Asar_4,1,,0)</f>
        <v>0</v>
      </c>
      <c r="AA364" s="8">
        <f t="shared" si="17"/>
        <v>0</v>
      </c>
      <c r="AB364" s="1">
        <f>_xlfn.SWITCH(Sheet1!R364,Bartar_1,0.2,Bartar_2,0.1,Bartar_3,0,,0)</f>
        <v>0</v>
      </c>
      <c r="AC364" s="1">
        <f>_xlfn.SWITCH(Sheet1!S364,Inter_1,0,Inter_2,0.2,Inter_3,0.1,,0)</f>
        <v>0</v>
      </c>
      <c r="AD364" s="1">
        <f>_xlfn.SWITCH(Sheet1!T364,Aff_Student_1,0.1,Aff_Student_2,0,,0)</f>
        <v>0</v>
      </c>
      <c r="AE364" s="1">
        <f>_xlfn.SWITCH(Sheet1!U364,Aff_Center_1,1.25,Aff_Center_2,1,,0)</f>
        <v>0</v>
      </c>
      <c r="AF364" s="1">
        <f>_xlfn.SWITCH(Sheet1!V364,Paper_Index_1,0.1,Paper_Index_2,0,,0)</f>
        <v>0</v>
      </c>
    </row>
    <row r="365" spans="1:32" x14ac:dyDescent="0.6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2"/>
      <c r="R365" s="21"/>
      <c r="S365" s="21"/>
      <c r="T365" s="21"/>
      <c r="U365" s="21"/>
      <c r="V365" s="21"/>
      <c r="W365" s="31">
        <f t="shared" si="19"/>
        <v>0</v>
      </c>
      <c r="X365" s="12">
        <f t="shared" si="18"/>
        <v>0</v>
      </c>
      <c r="Z365" s="1">
        <f>_xlfn.SWITCH(Sheet1!H365,Asar_1,1,Asar_2,0.5,Asar_3,2,Asar_4,1,,0)</f>
        <v>0</v>
      </c>
      <c r="AA365" s="8">
        <f t="shared" si="17"/>
        <v>0</v>
      </c>
      <c r="AB365" s="1">
        <f>_xlfn.SWITCH(Sheet1!R365,Bartar_1,0.2,Bartar_2,0.1,Bartar_3,0,,0)</f>
        <v>0</v>
      </c>
      <c r="AC365" s="1">
        <f>_xlfn.SWITCH(Sheet1!S365,Inter_1,0,Inter_2,0.2,Inter_3,0.1,,0)</f>
        <v>0</v>
      </c>
      <c r="AD365" s="1">
        <f>_xlfn.SWITCH(Sheet1!T365,Aff_Student_1,0.1,Aff_Student_2,0,,0)</f>
        <v>0</v>
      </c>
      <c r="AE365" s="1">
        <f>_xlfn.SWITCH(Sheet1!U365,Aff_Center_1,1.25,Aff_Center_2,1,,0)</f>
        <v>0</v>
      </c>
      <c r="AF365" s="1">
        <f>_xlfn.SWITCH(Sheet1!V365,Paper_Index_1,0.1,Paper_Index_2,0,,0)</f>
        <v>0</v>
      </c>
    </row>
    <row r="366" spans="1:32" x14ac:dyDescent="0.6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7"/>
      <c r="R366" s="16"/>
      <c r="S366" s="16"/>
      <c r="T366" s="16"/>
      <c r="U366" s="16"/>
      <c r="V366" s="16"/>
      <c r="W366" s="31">
        <f t="shared" si="19"/>
        <v>0</v>
      </c>
      <c r="X366" s="12">
        <f t="shared" si="18"/>
        <v>0</v>
      </c>
      <c r="Z366" s="1">
        <f>_xlfn.SWITCH(Sheet1!H366,Asar_1,1,Asar_2,0.5,Asar_3,2,Asar_4,1,,0)</f>
        <v>0</v>
      </c>
      <c r="AA366" s="8">
        <f t="shared" si="17"/>
        <v>0</v>
      </c>
      <c r="AB366" s="1">
        <f>_xlfn.SWITCH(Sheet1!R366,Bartar_1,0.2,Bartar_2,0.1,Bartar_3,0,,0)</f>
        <v>0</v>
      </c>
      <c r="AC366" s="1">
        <f>_xlfn.SWITCH(Sheet1!S366,Inter_1,0,Inter_2,0.2,Inter_3,0.1,,0)</f>
        <v>0</v>
      </c>
      <c r="AD366" s="1">
        <f>_xlfn.SWITCH(Sheet1!T366,Aff_Student_1,0.1,Aff_Student_2,0,,0)</f>
        <v>0</v>
      </c>
      <c r="AE366" s="1">
        <f>_xlfn.SWITCH(Sheet1!U366,Aff_Center_1,1.25,Aff_Center_2,1,,0)</f>
        <v>0</v>
      </c>
      <c r="AF366" s="1">
        <f>_xlfn.SWITCH(Sheet1!V366,Paper_Index_1,0.1,Paper_Index_2,0,,0)</f>
        <v>0</v>
      </c>
    </row>
    <row r="367" spans="1:32" x14ac:dyDescent="0.6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2"/>
      <c r="R367" s="21"/>
      <c r="S367" s="21"/>
      <c r="T367" s="21"/>
      <c r="U367" s="21"/>
      <c r="V367" s="21"/>
      <c r="W367" s="31">
        <f t="shared" si="19"/>
        <v>0</v>
      </c>
      <c r="X367" s="12">
        <f t="shared" si="18"/>
        <v>0</v>
      </c>
      <c r="Z367" s="1">
        <f>_xlfn.SWITCH(Sheet1!H367,Asar_1,1,Asar_2,0.5,Asar_3,2,Asar_4,1,,0)</f>
        <v>0</v>
      </c>
      <c r="AA367" s="8">
        <f t="shared" si="17"/>
        <v>0</v>
      </c>
      <c r="AB367" s="1">
        <f>_xlfn.SWITCH(Sheet1!R367,Bartar_1,0.2,Bartar_2,0.1,Bartar_3,0,,0)</f>
        <v>0</v>
      </c>
      <c r="AC367" s="1">
        <f>_xlfn.SWITCH(Sheet1!S367,Inter_1,0,Inter_2,0.2,Inter_3,0.1,,0)</f>
        <v>0</v>
      </c>
      <c r="AD367" s="1">
        <f>_xlfn.SWITCH(Sheet1!T367,Aff_Student_1,0.1,Aff_Student_2,0,,0)</f>
        <v>0</v>
      </c>
      <c r="AE367" s="1">
        <f>_xlfn.SWITCH(Sheet1!U367,Aff_Center_1,1.25,Aff_Center_2,1,,0)</f>
        <v>0</v>
      </c>
      <c r="AF367" s="1">
        <f>_xlfn.SWITCH(Sheet1!V367,Paper_Index_1,0.1,Paper_Index_2,0,,0)</f>
        <v>0</v>
      </c>
    </row>
    <row r="368" spans="1:32" x14ac:dyDescent="0.6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7"/>
      <c r="R368" s="16"/>
      <c r="S368" s="16"/>
      <c r="T368" s="16"/>
      <c r="U368" s="16"/>
      <c r="V368" s="16"/>
      <c r="W368" s="31">
        <f t="shared" si="19"/>
        <v>0</v>
      </c>
      <c r="X368" s="12">
        <f t="shared" si="18"/>
        <v>0</v>
      </c>
      <c r="Z368" s="1">
        <f>_xlfn.SWITCH(Sheet1!H368,Asar_1,1,Asar_2,0.5,Asar_3,2,Asar_4,1,,0)</f>
        <v>0</v>
      </c>
      <c r="AA368" s="8">
        <f t="shared" si="17"/>
        <v>0</v>
      </c>
      <c r="AB368" s="1">
        <f>_xlfn.SWITCH(Sheet1!R368,Bartar_1,0.2,Bartar_2,0.1,Bartar_3,0,,0)</f>
        <v>0</v>
      </c>
      <c r="AC368" s="1">
        <f>_xlfn.SWITCH(Sheet1!S368,Inter_1,0,Inter_2,0.2,Inter_3,0.1,,0)</f>
        <v>0</v>
      </c>
      <c r="AD368" s="1">
        <f>_xlfn.SWITCH(Sheet1!T368,Aff_Student_1,0.1,Aff_Student_2,0,,0)</f>
        <v>0</v>
      </c>
      <c r="AE368" s="1">
        <f>_xlfn.SWITCH(Sheet1!U368,Aff_Center_1,1.25,Aff_Center_2,1,,0)</f>
        <v>0</v>
      </c>
      <c r="AF368" s="1">
        <f>_xlfn.SWITCH(Sheet1!V368,Paper_Index_1,0.1,Paper_Index_2,0,,0)</f>
        <v>0</v>
      </c>
    </row>
    <row r="369" spans="1:32" x14ac:dyDescent="0.6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7"/>
      <c r="R369" s="16"/>
      <c r="S369" s="16"/>
      <c r="T369" s="16"/>
      <c r="U369" s="16"/>
      <c r="V369" s="16"/>
      <c r="W369" s="31">
        <f t="shared" si="19"/>
        <v>0</v>
      </c>
      <c r="X369" s="12">
        <f t="shared" si="18"/>
        <v>0</v>
      </c>
      <c r="Z369" s="1">
        <f>_xlfn.SWITCH(Sheet1!H369,Asar_1,1,Asar_2,0.5,Asar_3,2,Asar_4,1,,0)</f>
        <v>0</v>
      </c>
      <c r="AA369" s="8">
        <f t="shared" si="17"/>
        <v>0</v>
      </c>
      <c r="AB369" s="1">
        <f>_xlfn.SWITCH(Sheet1!R369,Bartar_1,0.2,Bartar_2,0.1,Bartar_3,0,,0)</f>
        <v>0</v>
      </c>
      <c r="AC369" s="1">
        <f>_xlfn.SWITCH(Sheet1!S369,Inter_1,0,Inter_2,0.2,Inter_3,0.1,,0)</f>
        <v>0</v>
      </c>
      <c r="AD369" s="1">
        <f>_xlfn.SWITCH(Sheet1!T369,Aff_Student_1,0.1,Aff_Student_2,0,,0)</f>
        <v>0</v>
      </c>
      <c r="AE369" s="1">
        <f>_xlfn.SWITCH(Sheet1!U369,Aff_Center_1,1.25,Aff_Center_2,1,,0)</f>
        <v>0</v>
      </c>
      <c r="AF369" s="1">
        <f>_xlfn.SWITCH(Sheet1!V369,Paper_Index_1,0.1,Paper_Index_2,0,,0)</f>
        <v>0</v>
      </c>
    </row>
    <row r="370" spans="1:32" x14ac:dyDescent="0.6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2"/>
      <c r="R370" s="21"/>
      <c r="S370" s="21"/>
      <c r="T370" s="21"/>
      <c r="U370" s="21"/>
      <c r="V370" s="21"/>
      <c r="W370" s="31">
        <f t="shared" si="19"/>
        <v>0</v>
      </c>
      <c r="X370" s="12">
        <f t="shared" si="18"/>
        <v>0</v>
      </c>
      <c r="Z370" s="1">
        <f>_xlfn.SWITCH(Sheet1!H370,Asar_1,1,Asar_2,0.5,Asar_3,2,Asar_4,1,,0)</f>
        <v>0</v>
      </c>
      <c r="AA370" s="8">
        <f t="shared" si="17"/>
        <v>0</v>
      </c>
      <c r="AB370" s="1">
        <f>_xlfn.SWITCH(Sheet1!R370,Bartar_1,0.2,Bartar_2,0.1,Bartar_3,0,,0)</f>
        <v>0</v>
      </c>
      <c r="AC370" s="1">
        <f>_xlfn.SWITCH(Sheet1!S370,Inter_1,0,Inter_2,0.2,Inter_3,0.1,,0)</f>
        <v>0</v>
      </c>
      <c r="AD370" s="1">
        <f>_xlfn.SWITCH(Sheet1!T370,Aff_Student_1,0.1,Aff_Student_2,0,,0)</f>
        <v>0</v>
      </c>
      <c r="AE370" s="1">
        <f>_xlfn.SWITCH(Sheet1!U370,Aff_Center_1,1.25,Aff_Center_2,1,,0)</f>
        <v>0</v>
      </c>
      <c r="AF370" s="1">
        <f>_xlfn.SWITCH(Sheet1!V370,Paper_Index_1,0.1,Paper_Index_2,0,,0)</f>
        <v>0</v>
      </c>
    </row>
    <row r="371" spans="1:32" x14ac:dyDescent="0.6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7"/>
      <c r="R371" s="16"/>
      <c r="S371" s="16"/>
      <c r="T371" s="16"/>
      <c r="U371" s="16"/>
      <c r="V371" s="16"/>
      <c r="W371" s="31">
        <f t="shared" si="19"/>
        <v>0</v>
      </c>
      <c r="X371" s="12">
        <f t="shared" si="18"/>
        <v>0</v>
      </c>
      <c r="Z371" s="1">
        <f>_xlfn.SWITCH(Sheet1!H371,Asar_1,1,Asar_2,0.5,Asar_3,2,Asar_4,1,,0)</f>
        <v>0</v>
      </c>
      <c r="AA371" s="8">
        <f t="shared" si="17"/>
        <v>0</v>
      </c>
      <c r="AB371" s="1">
        <f>_xlfn.SWITCH(Sheet1!R371,Bartar_1,0.2,Bartar_2,0.1,Bartar_3,0,,0)</f>
        <v>0</v>
      </c>
      <c r="AC371" s="1">
        <f>_xlfn.SWITCH(Sheet1!S371,Inter_1,0,Inter_2,0.2,Inter_3,0.1,,0)</f>
        <v>0</v>
      </c>
      <c r="AD371" s="1">
        <f>_xlfn.SWITCH(Sheet1!T371,Aff_Student_1,0.1,Aff_Student_2,0,,0)</f>
        <v>0</v>
      </c>
      <c r="AE371" s="1">
        <f>_xlfn.SWITCH(Sheet1!U371,Aff_Center_1,1.25,Aff_Center_2,1,,0)</f>
        <v>0</v>
      </c>
      <c r="AF371" s="1">
        <f>_xlfn.SWITCH(Sheet1!V371,Paper_Index_1,0.1,Paper_Index_2,0,,0)</f>
        <v>0</v>
      </c>
    </row>
    <row r="372" spans="1:32" x14ac:dyDescent="0.6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2"/>
      <c r="R372" s="21"/>
      <c r="S372" s="21"/>
      <c r="T372" s="21"/>
      <c r="U372" s="21"/>
      <c r="V372" s="21"/>
      <c r="W372" s="31">
        <f t="shared" si="19"/>
        <v>0</v>
      </c>
      <c r="X372" s="12">
        <f t="shared" si="18"/>
        <v>0</v>
      </c>
      <c r="Z372" s="1">
        <f>_xlfn.SWITCH(Sheet1!H372,Asar_1,1,Asar_2,0.5,Asar_3,2,Asar_4,1,,0)</f>
        <v>0</v>
      </c>
      <c r="AA372" s="8">
        <f t="shared" si="17"/>
        <v>0</v>
      </c>
      <c r="AB372" s="1">
        <f>_xlfn.SWITCH(Sheet1!R372,Bartar_1,0.2,Bartar_2,0.1,Bartar_3,0,,0)</f>
        <v>0</v>
      </c>
      <c r="AC372" s="1">
        <f>_xlfn.SWITCH(Sheet1!S372,Inter_1,0,Inter_2,0.2,Inter_3,0.1,,0)</f>
        <v>0</v>
      </c>
      <c r="AD372" s="1">
        <f>_xlfn.SWITCH(Sheet1!T372,Aff_Student_1,0.1,Aff_Student_2,0,,0)</f>
        <v>0</v>
      </c>
      <c r="AE372" s="1">
        <f>_xlfn.SWITCH(Sheet1!U372,Aff_Center_1,1.25,Aff_Center_2,1,,0)</f>
        <v>0</v>
      </c>
      <c r="AF372" s="1">
        <f>_xlfn.SWITCH(Sheet1!V372,Paper_Index_1,0.1,Paper_Index_2,0,,0)</f>
        <v>0</v>
      </c>
    </row>
    <row r="373" spans="1:32" x14ac:dyDescent="0.6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7"/>
      <c r="R373" s="16"/>
      <c r="S373" s="16"/>
      <c r="T373" s="16"/>
      <c r="U373" s="16"/>
      <c r="V373" s="16"/>
      <c r="W373" s="31">
        <f t="shared" si="19"/>
        <v>0</v>
      </c>
      <c r="X373" s="12">
        <f t="shared" si="18"/>
        <v>0</v>
      </c>
      <c r="Z373" s="1">
        <f>_xlfn.SWITCH(Sheet1!H373,Asar_1,1,Asar_2,0.5,Asar_3,2,Asar_4,1,,0)</f>
        <v>0</v>
      </c>
      <c r="AA373" s="8">
        <f t="shared" si="17"/>
        <v>0</v>
      </c>
      <c r="AB373" s="1">
        <f>_xlfn.SWITCH(Sheet1!R373,Bartar_1,0.2,Bartar_2,0.1,Bartar_3,0,,0)</f>
        <v>0</v>
      </c>
      <c r="AC373" s="1">
        <f>_xlfn.SWITCH(Sheet1!S373,Inter_1,0,Inter_2,0.2,Inter_3,0.1,,0)</f>
        <v>0</v>
      </c>
      <c r="AD373" s="1">
        <f>_xlfn.SWITCH(Sheet1!T373,Aff_Student_1,0.1,Aff_Student_2,0,,0)</f>
        <v>0</v>
      </c>
      <c r="AE373" s="1">
        <f>_xlfn.SWITCH(Sheet1!U373,Aff_Center_1,1.25,Aff_Center_2,1,,0)</f>
        <v>0</v>
      </c>
      <c r="AF373" s="1">
        <f>_xlfn.SWITCH(Sheet1!V373,Paper_Index_1,0.1,Paper_Index_2,0,,0)</f>
        <v>0</v>
      </c>
    </row>
    <row r="374" spans="1:32" x14ac:dyDescent="0.6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2"/>
      <c r="R374" s="21"/>
      <c r="S374" s="21"/>
      <c r="T374" s="21"/>
      <c r="U374" s="21"/>
      <c r="V374" s="21"/>
      <c r="W374" s="31">
        <f t="shared" si="19"/>
        <v>0</v>
      </c>
      <c r="X374" s="12">
        <f t="shared" si="18"/>
        <v>0</v>
      </c>
      <c r="Z374" s="1">
        <f>_xlfn.SWITCH(Sheet1!H374,Asar_1,1,Asar_2,0.5,Asar_3,2,Asar_4,1,,0)</f>
        <v>0</v>
      </c>
      <c r="AA374" s="8">
        <f t="shared" si="17"/>
        <v>0</v>
      </c>
      <c r="AB374" s="1">
        <f>_xlfn.SWITCH(Sheet1!R374,Bartar_1,0.2,Bartar_2,0.1,Bartar_3,0,,0)</f>
        <v>0</v>
      </c>
      <c r="AC374" s="1">
        <f>_xlfn.SWITCH(Sheet1!S374,Inter_1,0,Inter_2,0.2,Inter_3,0.1,,0)</f>
        <v>0</v>
      </c>
      <c r="AD374" s="1">
        <f>_xlfn.SWITCH(Sheet1!T374,Aff_Student_1,0.1,Aff_Student_2,0,,0)</f>
        <v>0</v>
      </c>
      <c r="AE374" s="1">
        <f>_xlfn.SWITCH(Sheet1!U374,Aff_Center_1,1.25,Aff_Center_2,1,,0)</f>
        <v>0</v>
      </c>
      <c r="AF374" s="1">
        <f>_xlfn.SWITCH(Sheet1!V374,Paper_Index_1,0.1,Paper_Index_2,0,,0)</f>
        <v>0</v>
      </c>
    </row>
    <row r="375" spans="1:32" x14ac:dyDescent="0.6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7"/>
      <c r="R375" s="16"/>
      <c r="S375" s="16"/>
      <c r="T375" s="16"/>
      <c r="U375" s="16"/>
      <c r="V375" s="16"/>
      <c r="W375" s="31">
        <f t="shared" si="19"/>
        <v>0</v>
      </c>
      <c r="X375" s="12">
        <f t="shared" si="18"/>
        <v>0</v>
      </c>
      <c r="Z375" s="1">
        <f>_xlfn.SWITCH(Sheet1!H375,Asar_1,1,Asar_2,0.5,Asar_3,2,Asar_4,1,,0)</f>
        <v>0</v>
      </c>
      <c r="AA375" s="8">
        <f t="shared" si="17"/>
        <v>0</v>
      </c>
      <c r="AB375" s="1">
        <f>_xlfn.SWITCH(Sheet1!R375,Bartar_1,0.2,Bartar_2,0.1,Bartar_3,0,,0)</f>
        <v>0</v>
      </c>
      <c r="AC375" s="1">
        <f>_xlfn.SWITCH(Sheet1!S375,Inter_1,0,Inter_2,0.2,Inter_3,0.1,,0)</f>
        <v>0</v>
      </c>
      <c r="AD375" s="1">
        <f>_xlfn.SWITCH(Sheet1!T375,Aff_Student_1,0.1,Aff_Student_2,0,,0)</f>
        <v>0</v>
      </c>
      <c r="AE375" s="1">
        <f>_xlfn.SWITCH(Sheet1!U375,Aff_Center_1,1.25,Aff_Center_2,1,,0)</f>
        <v>0</v>
      </c>
      <c r="AF375" s="1">
        <f>_xlfn.SWITCH(Sheet1!V375,Paper_Index_1,0.1,Paper_Index_2,0,,0)</f>
        <v>0</v>
      </c>
    </row>
    <row r="376" spans="1:32" x14ac:dyDescent="0.6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2"/>
      <c r="R376" s="21"/>
      <c r="S376" s="21"/>
      <c r="T376" s="21"/>
      <c r="U376" s="21"/>
      <c r="V376" s="21"/>
      <c r="W376" s="31">
        <f t="shared" si="19"/>
        <v>0</v>
      </c>
      <c r="X376" s="12">
        <f t="shared" si="18"/>
        <v>0</v>
      </c>
      <c r="Z376" s="1">
        <f>_xlfn.SWITCH(Sheet1!H376,Asar_1,1,Asar_2,0.5,Asar_3,2,Asar_4,1,,0)</f>
        <v>0</v>
      </c>
      <c r="AA376" s="8">
        <f t="shared" si="17"/>
        <v>0</v>
      </c>
      <c r="AB376" s="1">
        <f>_xlfn.SWITCH(Sheet1!R376,Bartar_1,0.2,Bartar_2,0.1,Bartar_3,0,,0)</f>
        <v>0</v>
      </c>
      <c r="AC376" s="1">
        <f>_xlfn.SWITCH(Sheet1!S376,Inter_1,0,Inter_2,0.2,Inter_3,0.1,,0)</f>
        <v>0</v>
      </c>
      <c r="AD376" s="1">
        <f>_xlfn.SWITCH(Sheet1!T376,Aff_Student_1,0.1,Aff_Student_2,0,,0)</f>
        <v>0</v>
      </c>
      <c r="AE376" s="1">
        <f>_xlfn.SWITCH(Sheet1!U376,Aff_Center_1,1.25,Aff_Center_2,1,,0)</f>
        <v>0</v>
      </c>
      <c r="AF376" s="1">
        <f>_xlfn.SWITCH(Sheet1!V376,Paper_Index_1,0.1,Paper_Index_2,0,,0)</f>
        <v>0</v>
      </c>
    </row>
    <row r="377" spans="1:32" x14ac:dyDescent="0.6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7"/>
      <c r="R377" s="16"/>
      <c r="S377" s="16"/>
      <c r="T377" s="16"/>
      <c r="U377" s="16"/>
      <c r="V377" s="16"/>
      <c r="W377" s="31">
        <f t="shared" si="19"/>
        <v>0</v>
      </c>
      <c r="X377" s="12">
        <f t="shared" si="18"/>
        <v>0</v>
      </c>
      <c r="Z377" s="1">
        <f>_xlfn.SWITCH(Sheet1!H377,Asar_1,1,Asar_2,0.5,Asar_3,2,Asar_4,1,,0)</f>
        <v>0</v>
      </c>
      <c r="AA377" s="8">
        <f t="shared" si="17"/>
        <v>0</v>
      </c>
      <c r="AB377" s="1">
        <f>_xlfn.SWITCH(Sheet1!R377,Bartar_1,0.2,Bartar_2,0.1,Bartar_3,0,,0)</f>
        <v>0</v>
      </c>
      <c r="AC377" s="1">
        <f>_xlfn.SWITCH(Sheet1!S377,Inter_1,0,Inter_2,0.2,Inter_3,0.1,,0)</f>
        <v>0</v>
      </c>
      <c r="AD377" s="1">
        <f>_xlfn.SWITCH(Sheet1!T377,Aff_Student_1,0.1,Aff_Student_2,0,,0)</f>
        <v>0</v>
      </c>
      <c r="AE377" s="1">
        <f>_xlfn.SWITCH(Sheet1!U377,Aff_Center_1,1.25,Aff_Center_2,1,,0)</f>
        <v>0</v>
      </c>
      <c r="AF377" s="1">
        <f>_xlfn.SWITCH(Sheet1!V377,Paper_Index_1,0.1,Paper_Index_2,0,,0)</f>
        <v>0</v>
      </c>
    </row>
    <row r="378" spans="1:32" x14ac:dyDescent="0.6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7"/>
      <c r="R378" s="16"/>
      <c r="S378" s="16"/>
      <c r="T378" s="16"/>
      <c r="U378" s="16"/>
      <c r="V378" s="16"/>
      <c r="W378" s="31">
        <f t="shared" si="19"/>
        <v>0</v>
      </c>
      <c r="X378" s="12">
        <f t="shared" si="18"/>
        <v>0</v>
      </c>
      <c r="Z378" s="1">
        <f>_xlfn.SWITCH(Sheet1!H378,Asar_1,1,Asar_2,0.5,Asar_3,2,Asar_4,1,,0)</f>
        <v>0</v>
      </c>
      <c r="AA378" s="8">
        <f t="shared" si="17"/>
        <v>0</v>
      </c>
      <c r="AB378" s="1">
        <f>_xlfn.SWITCH(Sheet1!R378,Bartar_1,0.2,Bartar_2,0.1,Bartar_3,0,,0)</f>
        <v>0</v>
      </c>
      <c r="AC378" s="1">
        <f>_xlfn.SWITCH(Sheet1!S378,Inter_1,0,Inter_2,0.2,Inter_3,0.1,,0)</f>
        <v>0</v>
      </c>
      <c r="AD378" s="1">
        <f>_xlfn.SWITCH(Sheet1!T378,Aff_Student_1,0.1,Aff_Student_2,0,,0)</f>
        <v>0</v>
      </c>
      <c r="AE378" s="1">
        <f>_xlfn.SWITCH(Sheet1!U378,Aff_Center_1,1.25,Aff_Center_2,1,,0)</f>
        <v>0</v>
      </c>
      <c r="AF378" s="1">
        <f>_xlfn.SWITCH(Sheet1!V378,Paper_Index_1,0.1,Paper_Index_2,0,,0)</f>
        <v>0</v>
      </c>
    </row>
    <row r="379" spans="1:32" x14ac:dyDescent="0.6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2"/>
      <c r="R379" s="21"/>
      <c r="S379" s="21"/>
      <c r="T379" s="21"/>
      <c r="U379" s="21"/>
      <c r="V379" s="21"/>
      <c r="W379" s="31">
        <f t="shared" si="19"/>
        <v>0</v>
      </c>
      <c r="X379" s="12">
        <f t="shared" si="18"/>
        <v>0</v>
      </c>
      <c r="Z379" s="1">
        <f>_xlfn.SWITCH(Sheet1!H379,Asar_1,1,Asar_2,0.5,Asar_3,2,Asar_4,1,,0)</f>
        <v>0</v>
      </c>
      <c r="AA379" s="8">
        <f t="shared" si="17"/>
        <v>0</v>
      </c>
      <c r="AB379" s="1">
        <f>_xlfn.SWITCH(Sheet1!R379,Bartar_1,0.2,Bartar_2,0.1,Bartar_3,0,,0)</f>
        <v>0</v>
      </c>
      <c r="AC379" s="1">
        <f>_xlfn.SWITCH(Sheet1!S379,Inter_1,0,Inter_2,0.2,Inter_3,0.1,,0)</f>
        <v>0</v>
      </c>
      <c r="AD379" s="1">
        <f>_xlfn.SWITCH(Sheet1!T379,Aff_Student_1,0.1,Aff_Student_2,0,,0)</f>
        <v>0</v>
      </c>
      <c r="AE379" s="1">
        <f>_xlfn.SWITCH(Sheet1!U379,Aff_Center_1,1.25,Aff_Center_2,1,,0)</f>
        <v>0</v>
      </c>
      <c r="AF379" s="1">
        <f>_xlfn.SWITCH(Sheet1!V379,Paper_Index_1,0.1,Paper_Index_2,0,,0)</f>
        <v>0</v>
      </c>
    </row>
    <row r="380" spans="1:32" x14ac:dyDescent="0.6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7"/>
      <c r="R380" s="16"/>
      <c r="S380" s="16"/>
      <c r="T380" s="16"/>
      <c r="U380" s="16"/>
      <c r="V380" s="16"/>
      <c r="W380" s="31">
        <f t="shared" si="19"/>
        <v>0</v>
      </c>
      <c r="X380" s="12">
        <f t="shared" si="18"/>
        <v>0</v>
      </c>
      <c r="Z380" s="1">
        <f>_xlfn.SWITCH(Sheet1!H380,Asar_1,1,Asar_2,0.5,Asar_3,2,Asar_4,1,,0)</f>
        <v>0</v>
      </c>
      <c r="AA380" s="8">
        <f t="shared" si="17"/>
        <v>0</v>
      </c>
      <c r="AB380" s="1">
        <f>_xlfn.SWITCH(Sheet1!R380,Bartar_1,0.2,Bartar_2,0.1,Bartar_3,0,,0)</f>
        <v>0</v>
      </c>
      <c r="AC380" s="1">
        <f>_xlfn.SWITCH(Sheet1!S380,Inter_1,0,Inter_2,0.2,Inter_3,0.1,,0)</f>
        <v>0</v>
      </c>
      <c r="AD380" s="1">
        <f>_xlfn.SWITCH(Sheet1!T380,Aff_Student_1,0.1,Aff_Student_2,0,,0)</f>
        <v>0</v>
      </c>
      <c r="AE380" s="1">
        <f>_xlfn.SWITCH(Sheet1!U380,Aff_Center_1,1.25,Aff_Center_2,1,,0)</f>
        <v>0</v>
      </c>
      <c r="AF380" s="1">
        <f>_xlfn.SWITCH(Sheet1!V380,Paper_Index_1,0.1,Paper_Index_2,0,,0)</f>
        <v>0</v>
      </c>
    </row>
    <row r="381" spans="1:32" x14ac:dyDescent="0.6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2"/>
      <c r="R381" s="21"/>
      <c r="S381" s="21"/>
      <c r="T381" s="21"/>
      <c r="U381" s="21"/>
      <c r="V381" s="21"/>
      <c r="W381" s="31">
        <f t="shared" si="19"/>
        <v>0</v>
      </c>
      <c r="X381" s="12">
        <f t="shared" si="18"/>
        <v>0</v>
      </c>
      <c r="Z381" s="1">
        <f>_xlfn.SWITCH(Sheet1!H381,Asar_1,1,Asar_2,0.5,Asar_3,2,Asar_4,1,,0)</f>
        <v>0</v>
      </c>
      <c r="AA381" s="8">
        <f t="shared" si="17"/>
        <v>0</v>
      </c>
      <c r="AB381" s="1">
        <f>_xlfn.SWITCH(Sheet1!R381,Bartar_1,0.2,Bartar_2,0.1,Bartar_3,0,,0)</f>
        <v>0</v>
      </c>
      <c r="AC381" s="1">
        <f>_xlfn.SWITCH(Sheet1!S381,Inter_1,0,Inter_2,0.2,Inter_3,0.1,,0)</f>
        <v>0</v>
      </c>
      <c r="AD381" s="1">
        <f>_xlfn.SWITCH(Sheet1!T381,Aff_Student_1,0.1,Aff_Student_2,0,,0)</f>
        <v>0</v>
      </c>
      <c r="AE381" s="1">
        <f>_xlfn.SWITCH(Sheet1!U381,Aff_Center_1,1.25,Aff_Center_2,1,,0)</f>
        <v>0</v>
      </c>
      <c r="AF381" s="1">
        <f>_xlfn.SWITCH(Sheet1!V381,Paper_Index_1,0.1,Paper_Index_2,0,,0)</f>
        <v>0</v>
      </c>
    </row>
    <row r="382" spans="1:32" x14ac:dyDescent="0.6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7"/>
      <c r="R382" s="16"/>
      <c r="S382" s="16"/>
      <c r="T382" s="16"/>
      <c r="U382" s="16"/>
      <c r="V382" s="16"/>
      <c r="W382" s="31">
        <f t="shared" si="19"/>
        <v>0</v>
      </c>
      <c r="X382" s="12">
        <f t="shared" si="18"/>
        <v>0</v>
      </c>
      <c r="Z382" s="1">
        <f>_xlfn.SWITCH(Sheet1!H382,Asar_1,1,Asar_2,0.5,Asar_3,2,Asar_4,1,,0)</f>
        <v>0</v>
      </c>
      <c r="AA382" s="8">
        <f t="shared" si="17"/>
        <v>0</v>
      </c>
      <c r="AB382" s="1">
        <f>_xlfn.SWITCH(Sheet1!R382,Bartar_1,0.2,Bartar_2,0.1,Bartar_3,0,,0)</f>
        <v>0</v>
      </c>
      <c r="AC382" s="1">
        <f>_xlfn.SWITCH(Sheet1!S382,Inter_1,0,Inter_2,0.2,Inter_3,0.1,,0)</f>
        <v>0</v>
      </c>
      <c r="AD382" s="1">
        <f>_xlfn.SWITCH(Sheet1!T382,Aff_Student_1,0.1,Aff_Student_2,0,,0)</f>
        <v>0</v>
      </c>
      <c r="AE382" s="1">
        <f>_xlfn.SWITCH(Sheet1!U382,Aff_Center_1,1.25,Aff_Center_2,1,,0)</f>
        <v>0</v>
      </c>
      <c r="AF382" s="1">
        <f>_xlfn.SWITCH(Sheet1!V382,Paper_Index_1,0.1,Paper_Index_2,0,,0)</f>
        <v>0</v>
      </c>
    </row>
    <row r="383" spans="1:32" x14ac:dyDescent="0.6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7"/>
      <c r="R383" s="16"/>
      <c r="S383" s="16"/>
      <c r="T383" s="16"/>
      <c r="U383" s="16"/>
      <c r="V383" s="16"/>
      <c r="W383" s="31">
        <f t="shared" si="19"/>
        <v>0</v>
      </c>
      <c r="X383" s="12">
        <f t="shared" si="18"/>
        <v>0</v>
      </c>
      <c r="Z383" s="1">
        <f>_xlfn.SWITCH(Sheet1!H383,Asar_1,1,Asar_2,0.5,Asar_3,2,Asar_4,1,,0)</f>
        <v>0</v>
      </c>
      <c r="AA383" s="8">
        <f t="shared" si="17"/>
        <v>0</v>
      </c>
      <c r="AB383" s="1">
        <f>_xlfn.SWITCH(Sheet1!R383,Bartar_1,0.2,Bartar_2,0.1,Bartar_3,0,,0)</f>
        <v>0</v>
      </c>
      <c r="AC383" s="1">
        <f>_xlfn.SWITCH(Sheet1!S383,Inter_1,0,Inter_2,0.2,Inter_3,0.1,,0)</f>
        <v>0</v>
      </c>
      <c r="AD383" s="1">
        <f>_xlfn.SWITCH(Sheet1!T383,Aff_Student_1,0.1,Aff_Student_2,0,,0)</f>
        <v>0</v>
      </c>
      <c r="AE383" s="1">
        <f>_xlfn.SWITCH(Sheet1!U383,Aff_Center_1,1.25,Aff_Center_2,1,,0)</f>
        <v>0</v>
      </c>
      <c r="AF383" s="1">
        <f>_xlfn.SWITCH(Sheet1!V383,Paper_Index_1,0.1,Paper_Index_2,0,,0)</f>
        <v>0</v>
      </c>
    </row>
    <row r="384" spans="1:32" x14ac:dyDescent="0.6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2"/>
      <c r="R384" s="21"/>
      <c r="S384" s="21"/>
      <c r="T384" s="21"/>
      <c r="U384" s="21"/>
      <c r="V384" s="21"/>
      <c r="W384" s="31">
        <f t="shared" si="19"/>
        <v>0</v>
      </c>
      <c r="X384" s="12">
        <f t="shared" si="18"/>
        <v>0</v>
      </c>
      <c r="Z384" s="1">
        <f>_xlfn.SWITCH(Sheet1!H384,Asar_1,1,Asar_2,0.5,Asar_3,2,Asar_4,1,,0)</f>
        <v>0</v>
      </c>
      <c r="AA384" s="8">
        <f t="shared" si="17"/>
        <v>0</v>
      </c>
      <c r="AB384" s="1">
        <f>_xlfn.SWITCH(Sheet1!R384,Bartar_1,0.2,Bartar_2,0.1,Bartar_3,0,,0)</f>
        <v>0</v>
      </c>
      <c r="AC384" s="1">
        <f>_xlfn.SWITCH(Sheet1!S384,Inter_1,0,Inter_2,0.2,Inter_3,0.1,,0)</f>
        <v>0</v>
      </c>
      <c r="AD384" s="1">
        <f>_xlfn.SWITCH(Sheet1!T384,Aff_Student_1,0.1,Aff_Student_2,0,,0)</f>
        <v>0</v>
      </c>
      <c r="AE384" s="1">
        <f>_xlfn.SWITCH(Sheet1!U384,Aff_Center_1,1.25,Aff_Center_2,1,,0)</f>
        <v>0</v>
      </c>
      <c r="AF384" s="1">
        <f>_xlfn.SWITCH(Sheet1!V384,Paper_Index_1,0.1,Paper_Index_2,0,,0)</f>
        <v>0</v>
      </c>
    </row>
    <row r="385" spans="1:32" x14ac:dyDescent="0.6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7"/>
      <c r="R385" s="16"/>
      <c r="S385" s="16"/>
      <c r="T385" s="16"/>
      <c r="U385" s="16"/>
      <c r="V385" s="16"/>
      <c r="W385" s="31">
        <f t="shared" si="19"/>
        <v>0</v>
      </c>
      <c r="X385" s="12">
        <f t="shared" si="18"/>
        <v>0</v>
      </c>
      <c r="Z385" s="1">
        <f>_xlfn.SWITCH(Sheet1!H385,Asar_1,1,Asar_2,0.5,Asar_3,2,Asar_4,1,,0)</f>
        <v>0</v>
      </c>
      <c r="AA385" s="8">
        <f t="shared" si="17"/>
        <v>0</v>
      </c>
      <c r="AB385" s="1">
        <f>_xlfn.SWITCH(Sheet1!R385,Bartar_1,0.2,Bartar_2,0.1,Bartar_3,0,,0)</f>
        <v>0</v>
      </c>
      <c r="AC385" s="1">
        <f>_xlfn.SWITCH(Sheet1!S385,Inter_1,0,Inter_2,0.2,Inter_3,0.1,,0)</f>
        <v>0</v>
      </c>
      <c r="AD385" s="1">
        <f>_xlfn.SWITCH(Sheet1!T385,Aff_Student_1,0.1,Aff_Student_2,0,,0)</f>
        <v>0</v>
      </c>
      <c r="AE385" s="1">
        <f>_xlfn.SWITCH(Sheet1!U385,Aff_Center_1,1.25,Aff_Center_2,1,,0)</f>
        <v>0</v>
      </c>
      <c r="AF385" s="1">
        <f>_xlfn.SWITCH(Sheet1!V385,Paper_Index_1,0.1,Paper_Index_2,0,,0)</f>
        <v>0</v>
      </c>
    </row>
    <row r="386" spans="1:32" x14ac:dyDescent="0.6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2"/>
      <c r="R386" s="21"/>
      <c r="S386" s="21"/>
      <c r="T386" s="21"/>
      <c r="U386" s="21"/>
      <c r="V386" s="21"/>
      <c r="W386" s="31">
        <f t="shared" si="19"/>
        <v>0</v>
      </c>
      <c r="X386" s="12">
        <f t="shared" si="18"/>
        <v>0</v>
      </c>
      <c r="Z386" s="1">
        <f>_xlfn.SWITCH(Sheet1!H386,Asar_1,1,Asar_2,0.5,Asar_3,2,Asar_4,1,,0)</f>
        <v>0</v>
      </c>
      <c r="AA386" s="8">
        <f t="shared" si="17"/>
        <v>0</v>
      </c>
      <c r="AB386" s="1">
        <f>_xlfn.SWITCH(Sheet1!R386,Bartar_1,0.2,Bartar_2,0.1,Bartar_3,0,,0)</f>
        <v>0</v>
      </c>
      <c r="AC386" s="1">
        <f>_xlfn.SWITCH(Sheet1!S386,Inter_1,0,Inter_2,0.2,Inter_3,0.1,,0)</f>
        <v>0</v>
      </c>
      <c r="AD386" s="1">
        <f>_xlfn.SWITCH(Sheet1!T386,Aff_Student_1,0.1,Aff_Student_2,0,,0)</f>
        <v>0</v>
      </c>
      <c r="AE386" s="1">
        <f>_xlfn.SWITCH(Sheet1!U386,Aff_Center_1,1.25,Aff_Center_2,1,,0)</f>
        <v>0</v>
      </c>
      <c r="AF386" s="1">
        <f>_xlfn.SWITCH(Sheet1!V386,Paper_Index_1,0.1,Paper_Index_2,0,,0)</f>
        <v>0</v>
      </c>
    </row>
    <row r="387" spans="1:32" x14ac:dyDescent="0.6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7"/>
      <c r="R387" s="16"/>
      <c r="S387" s="16"/>
      <c r="T387" s="16"/>
      <c r="U387" s="16"/>
      <c r="V387" s="16"/>
      <c r="W387" s="31">
        <f t="shared" si="19"/>
        <v>0</v>
      </c>
      <c r="X387" s="12">
        <f t="shared" si="18"/>
        <v>0</v>
      </c>
      <c r="Z387" s="1">
        <f>_xlfn.SWITCH(Sheet1!H387,Asar_1,1,Asar_2,0.5,Asar_3,2,Asar_4,1,,0)</f>
        <v>0</v>
      </c>
      <c r="AA387" s="8">
        <f t="shared" si="17"/>
        <v>0</v>
      </c>
      <c r="AB387" s="1">
        <f>_xlfn.SWITCH(Sheet1!R387,Bartar_1,0.2,Bartar_2,0.1,Bartar_3,0,,0)</f>
        <v>0</v>
      </c>
      <c r="AC387" s="1">
        <f>_xlfn.SWITCH(Sheet1!S387,Inter_1,0,Inter_2,0.2,Inter_3,0.1,,0)</f>
        <v>0</v>
      </c>
      <c r="AD387" s="1">
        <f>_xlfn.SWITCH(Sheet1!T387,Aff_Student_1,0.1,Aff_Student_2,0,,0)</f>
        <v>0</v>
      </c>
      <c r="AE387" s="1">
        <f>_xlfn.SWITCH(Sheet1!U387,Aff_Center_1,1.25,Aff_Center_2,1,,0)</f>
        <v>0</v>
      </c>
      <c r="AF387" s="1">
        <f>_xlfn.SWITCH(Sheet1!V387,Paper_Index_1,0.1,Paper_Index_2,0,,0)</f>
        <v>0</v>
      </c>
    </row>
    <row r="388" spans="1:32" x14ac:dyDescent="0.6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2"/>
      <c r="R388" s="21"/>
      <c r="S388" s="21"/>
      <c r="T388" s="21"/>
      <c r="U388" s="21"/>
      <c r="V388" s="21"/>
      <c r="W388" s="31">
        <f t="shared" si="19"/>
        <v>0</v>
      </c>
      <c r="X388" s="12">
        <f t="shared" si="18"/>
        <v>0</v>
      </c>
      <c r="Z388" s="1">
        <f>_xlfn.SWITCH(Sheet1!H388,Asar_1,1,Asar_2,0.5,Asar_3,2,Asar_4,1,,0)</f>
        <v>0</v>
      </c>
      <c r="AA388" s="8">
        <f t="shared" ref="AA388:AA451" si="20">Q388</f>
        <v>0</v>
      </c>
      <c r="AB388" s="1">
        <f>_xlfn.SWITCH(Sheet1!R388,Bartar_1,0.2,Bartar_2,0.1,Bartar_3,0,,0)</f>
        <v>0</v>
      </c>
      <c r="AC388" s="1">
        <f>_xlfn.SWITCH(Sheet1!S388,Inter_1,0,Inter_2,0.2,Inter_3,0.1,,0)</f>
        <v>0</v>
      </c>
      <c r="AD388" s="1">
        <f>_xlfn.SWITCH(Sheet1!T388,Aff_Student_1,0.1,Aff_Student_2,0,,0)</f>
        <v>0</v>
      </c>
      <c r="AE388" s="1">
        <f>_xlfn.SWITCH(Sheet1!U388,Aff_Center_1,1.25,Aff_Center_2,1,,0)</f>
        <v>0</v>
      </c>
      <c r="AF388" s="1">
        <f>_xlfn.SWITCH(Sheet1!V388,Paper_Index_1,0.1,Paper_Index_2,0,,0)</f>
        <v>0</v>
      </c>
    </row>
    <row r="389" spans="1:32" x14ac:dyDescent="0.6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7"/>
      <c r="R389" s="16"/>
      <c r="S389" s="16"/>
      <c r="T389" s="16"/>
      <c r="U389" s="16"/>
      <c r="V389" s="16"/>
      <c r="W389" s="31">
        <f t="shared" si="19"/>
        <v>0</v>
      </c>
      <c r="X389" s="12">
        <f t="shared" ref="X389:X452" si="21">(BasePrice*AE389)*(Z389+(Q389/10)+AB389+AC389+AD389+AF389)</f>
        <v>0</v>
      </c>
      <c r="Z389" s="1">
        <f>_xlfn.SWITCH(Sheet1!H389,Asar_1,1,Asar_2,0.5,Asar_3,2,Asar_4,1,,0)</f>
        <v>0</v>
      </c>
      <c r="AA389" s="8">
        <f t="shared" si="20"/>
        <v>0</v>
      </c>
      <c r="AB389" s="1">
        <f>_xlfn.SWITCH(Sheet1!R389,Bartar_1,0.2,Bartar_2,0.1,Bartar_3,0,,0)</f>
        <v>0</v>
      </c>
      <c r="AC389" s="1">
        <f>_xlfn.SWITCH(Sheet1!S389,Inter_1,0,Inter_2,0.2,Inter_3,0.1,,0)</f>
        <v>0</v>
      </c>
      <c r="AD389" s="1">
        <f>_xlfn.SWITCH(Sheet1!T389,Aff_Student_1,0.1,Aff_Student_2,0,,0)</f>
        <v>0</v>
      </c>
      <c r="AE389" s="1">
        <f>_xlfn.SWITCH(Sheet1!U389,Aff_Center_1,1.25,Aff_Center_2,1,,0)</f>
        <v>0</v>
      </c>
      <c r="AF389" s="1">
        <f>_xlfn.SWITCH(Sheet1!V389,Paper_Index_1,0.1,Paper_Index_2,0,,0)</f>
        <v>0</v>
      </c>
    </row>
    <row r="390" spans="1:32" x14ac:dyDescent="0.6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2"/>
      <c r="R390" s="21"/>
      <c r="S390" s="21"/>
      <c r="T390" s="21"/>
      <c r="U390" s="21"/>
      <c r="V390" s="21"/>
      <c r="W390" s="31">
        <f t="shared" ref="W390:W453" si="22">X390</f>
        <v>0</v>
      </c>
      <c r="X390" s="12">
        <f t="shared" si="21"/>
        <v>0</v>
      </c>
      <c r="Z390" s="1">
        <f>_xlfn.SWITCH(Sheet1!H390,Asar_1,1,Asar_2,0.5,Asar_3,2,Asar_4,1,,0)</f>
        <v>0</v>
      </c>
      <c r="AA390" s="8">
        <f t="shared" si="20"/>
        <v>0</v>
      </c>
      <c r="AB390" s="1">
        <f>_xlfn.SWITCH(Sheet1!R390,Bartar_1,0.2,Bartar_2,0.1,Bartar_3,0,,0)</f>
        <v>0</v>
      </c>
      <c r="AC390" s="1">
        <f>_xlfn.SWITCH(Sheet1!S390,Inter_1,0,Inter_2,0.2,Inter_3,0.1,,0)</f>
        <v>0</v>
      </c>
      <c r="AD390" s="1">
        <f>_xlfn.SWITCH(Sheet1!T390,Aff_Student_1,0.1,Aff_Student_2,0,,0)</f>
        <v>0</v>
      </c>
      <c r="AE390" s="1">
        <f>_xlfn.SWITCH(Sheet1!U390,Aff_Center_1,1.25,Aff_Center_2,1,,0)</f>
        <v>0</v>
      </c>
      <c r="AF390" s="1">
        <f>_xlfn.SWITCH(Sheet1!V390,Paper_Index_1,0.1,Paper_Index_2,0,,0)</f>
        <v>0</v>
      </c>
    </row>
    <row r="391" spans="1:32" x14ac:dyDescent="0.6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7"/>
      <c r="R391" s="16"/>
      <c r="S391" s="16"/>
      <c r="T391" s="16"/>
      <c r="U391" s="16"/>
      <c r="V391" s="16"/>
      <c r="W391" s="31">
        <f t="shared" si="22"/>
        <v>0</v>
      </c>
      <c r="X391" s="12">
        <f t="shared" si="21"/>
        <v>0</v>
      </c>
      <c r="Z391" s="1">
        <f>_xlfn.SWITCH(Sheet1!H391,Asar_1,1,Asar_2,0.5,Asar_3,2,Asar_4,1,,0)</f>
        <v>0</v>
      </c>
      <c r="AA391" s="8">
        <f t="shared" si="20"/>
        <v>0</v>
      </c>
      <c r="AB391" s="1">
        <f>_xlfn.SWITCH(Sheet1!R391,Bartar_1,0.2,Bartar_2,0.1,Bartar_3,0,,0)</f>
        <v>0</v>
      </c>
      <c r="AC391" s="1">
        <f>_xlfn.SWITCH(Sheet1!S391,Inter_1,0,Inter_2,0.2,Inter_3,0.1,,0)</f>
        <v>0</v>
      </c>
      <c r="AD391" s="1">
        <f>_xlfn.SWITCH(Sheet1!T391,Aff_Student_1,0.1,Aff_Student_2,0,,0)</f>
        <v>0</v>
      </c>
      <c r="AE391" s="1">
        <f>_xlfn.SWITCH(Sheet1!U391,Aff_Center_1,1.25,Aff_Center_2,1,,0)</f>
        <v>0</v>
      </c>
      <c r="AF391" s="1">
        <f>_xlfn.SWITCH(Sheet1!V391,Paper_Index_1,0.1,Paper_Index_2,0,,0)</f>
        <v>0</v>
      </c>
    </row>
    <row r="392" spans="1:32" x14ac:dyDescent="0.6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7"/>
      <c r="R392" s="16"/>
      <c r="S392" s="16"/>
      <c r="T392" s="16"/>
      <c r="U392" s="16"/>
      <c r="V392" s="16"/>
      <c r="W392" s="31">
        <f t="shared" si="22"/>
        <v>0</v>
      </c>
      <c r="X392" s="12">
        <f t="shared" si="21"/>
        <v>0</v>
      </c>
      <c r="Z392" s="1">
        <f>_xlfn.SWITCH(Sheet1!H392,Asar_1,1,Asar_2,0.5,Asar_3,2,Asar_4,1,,0)</f>
        <v>0</v>
      </c>
      <c r="AA392" s="8">
        <f t="shared" si="20"/>
        <v>0</v>
      </c>
      <c r="AB392" s="1">
        <f>_xlfn.SWITCH(Sheet1!R392,Bartar_1,0.2,Bartar_2,0.1,Bartar_3,0,,0)</f>
        <v>0</v>
      </c>
      <c r="AC392" s="1">
        <f>_xlfn.SWITCH(Sheet1!S392,Inter_1,0,Inter_2,0.2,Inter_3,0.1,,0)</f>
        <v>0</v>
      </c>
      <c r="AD392" s="1">
        <f>_xlfn.SWITCH(Sheet1!T392,Aff_Student_1,0.1,Aff_Student_2,0,,0)</f>
        <v>0</v>
      </c>
      <c r="AE392" s="1">
        <f>_xlfn.SWITCH(Sheet1!U392,Aff_Center_1,1.25,Aff_Center_2,1,,0)</f>
        <v>0</v>
      </c>
      <c r="AF392" s="1">
        <f>_xlfn.SWITCH(Sheet1!V392,Paper_Index_1,0.1,Paper_Index_2,0,,0)</f>
        <v>0</v>
      </c>
    </row>
    <row r="393" spans="1:32" x14ac:dyDescent="0.6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2"/>
      <c r="R393" s="21"/>
      <c r="S393" s="21"/>
      <c r="T393" s="21"/>
      <c r="U393" s="21"/>
      <c r="V393" s="21"/>
      <c r="W393" s="31">
        <f t="shared" si="22"/>
        <v>0</v>
      </c>
      <c r="X393" s="12">
        <f t="shared" si="21"/>
        <v>0</v>
      </c>
      <c r="Z393" s="1">
        <f>_xlfn.SWITCH(Sheet1!H393,Asar_1,1,Asar_2,0.5,Asar_3,2,Asar_4,1,,0)</f>
        <v>0</v>
      </c>
      <c r="AA393" s="8">
        <f t="shared" si="20"/>
        <v>0</v>
      </c>
      <c r="AB393" s="1">
        <f>_xlfn.SWITCH(Sheet1!R393,Bartar_1,0.2,Bartar_2,0.1,Bartar_3,0,,0)</f>
        <v>0</v>
      </c>
      <c r="AC393" s="1">
        <f>_xlfn.SWITCH(Sheet1!S393,Inter_1,0,Inter_2,0.2,Inter_3,0.1,,0)</f>
        <v>0</v>
      </c>
      <c r="AD393" s="1">
        <f>_xlfn.SWITCH(Sheet1!T393,Aff_Student_1,0.1,Aff_Student_2,0,,0)</f>
        <v>0</v>
      </c>
      <c r="AE393" s="1">
        <f>_xlfn.SWITCH(Sheet1!U393,Aff_Center_1,1.25,Aff_Center_2,1,,0)</f>
        <v>0</v>
      </c>
      <c r="AF393" s="1">
        <f>_xlfn.SWITCH(Sheet1!V393,Paper_Index_1,0.1,Paper_Index_2,0,,0)</f>
        <v>0</v>
      </c>
    </row>
    <row r="394" spans="1:32" x14ac:dyDescent="0.6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7"/>
      <c r="R394" s="16"/>
      <c r="S394" s="16"/>
      <c r="T394" s="16"/>
      <c r="U394" s="16"/>
      <c r="V394" s="16"/>
      <c r="W394" s="31">
        <f t="shared" si="22"/>
        <v>0</v>
      </c>
      <c r="X394" s="12">
        <f t="shared" si="21"/>
        <v>0</v>
      </c>
      <c r="Z394" s="1">
        <f>_xlfn.SWITCH(Sheet1!H394,Asar_1,1,Asar_2,0.5,Asar_3,2,Asar_4,1,,0)</f>
        <v>0</v>
      </c>
      <c r="AA394" s="8">
        <f t="shared" si="20"/>
        <v>0</v>
      </c>
      <c r="AB394" s="1">
        <f>_xlfn.SWITCH(Sheet1!R394,Bartar_1,0.2,Bartar_2,0.1,Bartar_3,0,,0)</f>
        <v>0</v>
      </c>
      <c r="AC394" s="1">
        <f>_xlfn.SWITCH(Sheet1!S394,Inter_1,0,Inter_2,0.2,Inter_3,0.1,,0)</f>
        <v>0</v>
      </c>
      <c r="AD394" s="1">
        <f>_xlfn.SWITCH(Sheet1!T394,Aff_Student_1,0.1,Aff_Student_2,0,,0)</f>
        <v>0</v>
      </c>
      <c r="AE394" s="1">
        <f>_xlfn.SWITCH(Sheet1!U394,Aff_Center_1,1.25,Aff_Center_2,1,,0)</f>
        <v>0</v>
      </c>
      <c r="AF394" s="1">
        <f>_xlfn.SWITCH(Sheet1!V394,Paper_Index_1,0.1,Paper_Index_2,0,,0)</f>
        <v>0</v>
      </c>
    </row>
    <row r="395" spans="1:32" x14ac:dyDescent="0.6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2"/>
      <c r="R395" s="21"/>
      <c r="S395" s="21"/>
      <c r="T395" s="21"/>
      <c r="U395" s="21"/>
      <c r="V395" s="21"/>
      <c r="W395" s="31">
        <f t="shared" si="22"/>
        <v>0</v>
      </c>
      <c r="X395" s="12">
        <f t="shared" si="21"/>
        <v>0</v>
      </c>
      <c r="Z395" s="1">
        <f>_xlfn.SWITCH(Sheet1!H395,Asar_1,1,Asar_2,0.5,Asar_3,2,Asar_4,1,,0)</f>
        <v>0</v>
      </c>
      <c r="AA395" s="8">
        <f t="shared" si="20"/>
        <v>0</v>
      </c>
      <c r="AB395" s="1">
        <f>_xlfn.SWITCH(Sheet1!R395,Bartar_1,0.2,Bartar_2,0.1,Bartar_3,0,,0)</f>
        <v>0</v>
      </c>
      <c r="AC395" s="1">
        <f>_xlfn.SWITCH(Sheet1!S395,Inter_1,0,Inter_2,0.2,Inter_3,0.1,,0)</f>
        <v>0</v>
      </c>
      <c r="AD395" s="1">
        <f>_xlfn.SWITCH(Sheet1!T395,Aff_Student_1,0.1,Aff_Student_2,0,,0)</f>
        <v>0</v>
      </c>
      <c r="AE395" s="1">
        <f>_xlfn.SWITCH(Sheet1!U395,Aff_Center_1,1.25,Aff_Center_2,1,,0)</f>
        <v>0</v>
      </c>
      <c r="AF395" s="1">
        <f>_xlfn.SWITCH(Sheet1!V395,Paper_Index_1,0.1,Paper_Index_2,0,,0)</f>
        <v>0</v>
      </c>
    </row>
    <row r="396" spans="1:32" x14ac:dyDescent="0.6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7"/>
      <c r="R396" s="16"/>
      <c r="S396" s="16"/>
      <c r="T396" s="16"/>
      <c r="U396" s="16"/>
      <c r="V396" s="16"/>
      <c r="W396" s="31">
        <f t="shared" si="22"/>
        <v>0</v>
      </c>
      <c r="X396" s="12">
        <f t="shared" si="21"/>
        <v>0</v>
      </c>
      <c r="Z396" s="1">
        <f>_xlfn.SWITCH(Sheet1!H396,Asar_1,1,Asar_2,0.5,Asar_3,2,Asar_4,1,,0)</f>
        <v>0</v>
      </c>
      <c r="AA396" s="8">
        <f t="shared" si="20"/>
        <v>0</v>
      </c>
      <c r="AB396" s="1">
        <f>_xlfn.SWITCH(Sheet1!R396,Bartar_1,0.2,Bartar_2,0.1,Bartar_3,0,,0)</f>
        <v>0</v>
      </c>
      <c r="AC396" s="1">
        <f>_xlfn.SWITCH(Sheet1!S396,Inter_1,0,Inter_2,0.2,Inter_3,0.1,,0)</f>
        <v>0</v>
      </c>
      <c r="AD396" s="1">
        <f>_xlfn.SWITCH(Sheet1!T396,Aff_Student_1,0.1,Aff_Student_2,0,,0)</f>
        <v>0</v>
      </c>
      <c r="AE396" s="1">
        <f>_xlfn.SWITCH(Sheet1!U396,Aff_Center_1,1.25,Aff_Center_2,1,,0)</f>
        <v>0</v>
      </c>
      <c r="AF396" s="1">
        <f>_xlfn.SWITCH(Sheet1!V396,Paper_Index_1,0.1,Paper_Index_2,0,,0)</f>
        <v>0</v>
      </c>
    </row>
    <row r="397" spans="1:32" x14ac:dyDescent="0.6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7"/>
      <c r="R397" s="16"/>
      <c r="S397" s="16"/>
      <c r="T397" s="16"/>
      <c r="U397" s="16"/>
      <c r="V397" s="16"/>
      <c r="W397" s="31">
        <f t="shared" si="22"/>
        <v>0</v>
      </c>
      <c r="X397" s="12">
        <f t="shared" si="21"/>
        <v>0</v>
      </c>
      <c r="Z397" s="1">
        <f>_xlfn.SWITCH(Sheet1!H397,Asar_1,1,Asar_2,0.5,Asar_3,2,Asar_4,1,,0)</f>
        <v>0</v>
      </c>
      <c r="AA397" s="8">
        <f t="shared" si="20"/>
        <v>0</v>
      </c>
      <c r="AB397" s="1">
        <f>_xlfn.SWITCH(Sheet1!R397,Bartar_1,0.2,Bartar_2,0.1,Bartar_3,0,,0)</f>
        <v>0</v>
      </c>
      <c r="AC397" s="1">
        <f>_xlfn.SWITCH(Sheet1!S397,Inter_1,0,Inter_2,0.2,Inter_3,0.1,,0)</f>
        <v>0</v>
      </c>
      <c r="AD397" s="1">
        <f>_xlfn.SWITCH(Sheet1!T397,Aff_Student_1,0.1,Aff_Student_2,0,,0)</f>
        <v>0</v>
      </c>
      <c r="AE397" s="1">
        <f>_xlfn.SWITCH(Sheet1!U397,Aff_Center_1,1.25,Aff_Center_2,1,,0)</f>
        <v>0</v>
      </c>
      <c r="AF397" s="1">
        <f>_xlfn.SWITCH(Sheet1!V397,Paper_Index_1,0.1,Paper_Index_2,0,,0)</f>
        <v>0</v>
      </c>
    </row>
    <row r="398" spans="1:32" x14ac:dyDescent="0.6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2"/>
      <c r="R398" s="21"/>
      <c r="S398" s="21"/>
      <c r="T398" s="21"/>
      <c r="U398" s="21"/>
      <c r="V398" s="21"/>
      <c r="W398" s="31">
        <f t="shared" si="22"/>
        <v>0</v>
      </c>
      <c r="X398" s="12">
        <f t="shared" si="21"/>
        <v>0</v>
      </c>
      <c r="Z398" s="1">
        <f>_xlfn.SWITCH(Sheet1!H398,Asar_1,1,Asar_2,0.5,Asar_3,2,Asar_4,1,,0)</f>
        <v>0</v>
      </c>
      <c r="AA398" s="8">
        <f t="shared" si="20"/>
        <v>0</v>
      </c>
      <c r="AB398" s="1">
        <f>_xlfn.SWITCH(Sheet1!R398,Bartar_1,0.2,Bartar_2,0.1,Bartar_3,0,,0)</f>
        <v>0</v>
      </c>
      <c r="AC398" s="1">
        <f>_xlfn.SWITCH(Sheet1!S398,Inter_1,0,Inter_2,0.2,Inter_3,0.1,,0)</f>
        <v>0</v>
      </c>
      <c r="AD398" s="1">
        <f>_xlfn.SWITCH(Sheet1!T398,Aff_Student_1,0.1,Aff_Student_2,0,,0)</f>
        <v>0</v>
      </c>
      <c r="AE398" s="1">
        <f>_xlfn.SWITCH(Sheet1!U398,Aff_Center_1,1.25,Aff_Center_2,1,,0)</f>
        <v>0</v>
      </c>
      <c r="AF398" s="1">
        <f>_xlfn.SWITCH(Sheet1!V398,Paper_Index_1,0.1,Paper_Index_2,0,,0)</f>
        <v>0</v>
      </c>
    </row>
    <row r="399" spans="1:32" x14ac:dyDescent="0.6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7"/>
      <c r="R399" s="16"/>
      <c r="S399" s="16"/>
      <c r="T399" s="16"/>
      <c r="U399" s="16"/>
      <c r="V399" s="16"/>
      <c r="W399" s="31">
        <f t="shared" si="22"/>
        <v>0</v>
      </c>
      <c r="X399" s="12">
        <f t="shared" si="21"/>
        <v>0</v>
      </c>
      <c r="Z399" s="1">
        <f>_xlfn.SWITCH(Sheet1!H399,Asar_1,1,Asar_2,0.5,Asar_3,2,Asar_4,1,,0)</f>
        <v>0</v>
      </c>
      <c r="AA399" s="8">
        <f t="shared" si="20"/>
        <v>0</v>
      </c>
      <c r="AB399" s="1">
        <f>_xlfn.SWITCH(Sheet1!R399,Bartar_1,0.2,Bartar_2,0.1,Bartar_3,0,,0)</f>
        <v>0</v>
      </c>
      <c r="AC399" s="1">
        <f>_xlfn.SWITCH(Sheet1!S399,Inter_1,0,Inter_2,0.2,Inter_3,0.1,,0)</f>
        <v>0</v>
      </c>
      <c r="AD399" s="1">
        <f>_xlfn.SWITCH(Sheet1!T399,Aff_Student_1,0.1,Aff_Student_2,0,,0)</f>
        <v>0</v>
      </c>
      <c r="AE399" s="1">
        <f>_xlfn.SWITCH(Sheet1!U399,Aff_Center_1,1.25,Aff_Center_2,1,,0)</f>
        <v>0</v>
      </c>
      <c r="AF399" s="1">
        <f>_xlfn.SWITCH(Sheet1!V399,Paper_Index_1,0.1,Paper_Index_2,0,,0)</f>
        <v>0</v>
      </c>
    </row>
    <row r="400" spans="1:32" x14ac:dyDescent="0.6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2"/>
      <c r="R400" s="21"/>
      <c r="S400" s="21"/>
      <c r="T400" s="21"/>
      <c r="U400" s="21"/>
      <c r="V400" s="21"/>
      <c r="W400" s="31">
        <f t="shared" si="22"/>
        <v>0</v>
      </c>
      <c r="X400" s="12">
        <f t="shared" si="21"/>
        <v>0</v>
      </c>
      <c r="Z400" s="1">
        <f>_xlfn.SWITCH(Sheet1!H400,Asar_1,1,Asar_2,0.5,Asar_3,2,Asar_4,1,,0)</f>
        <v>0</v>
      </c>
      <c r="AA400" s="8">
        <f t="shared" si="20"/>
        <v>0</v>
      </c>
      <c r="AB400" s="1">
        <f>_xlfn.SWITCH(Sheet1!R400,Bartar_1,0.2,Bartar_2,0.1,Bartar_3,0,,0)</f>
        <v>0</v>
      </c>
      <c r="AC400" s="1">
        <f>_xlfn.SWITCH(Sheet1!S400,Inter_1,0,Inter_2,0.2,Inter_3,0.1,,0)</f>
        <v>0</v>
      </c>
      <c r="AD400" s="1">
        <f>_xlfn.SWITCH(Sheet1!T400,Aff_Student_1,0.1,Aff_Student_2,0,,0)</f>
        <v>0</v>
      </c>
      <c r="AE400" s="1">
        <f>_xlfn.SWITCH(Sheet1!U400,Aff_Center_1,1.25,Aff_Center_2,1,,0)</f>
        <v>0</v>
      </c>
      <c r="AF400" s="1">
        <f>_xlfn.SWITCH(Sheet1!V400,Paper_Index_1,0.1,Paper_Index_2,0,,0)</f>
        <v>0</v>
      </c>
    </row>
    <row r="401" spans="1:32" x14ac:dyDescent="0.6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7"/>
      <c r="R401" s="16"/>
      <c r="S401" s="16"/>
      <c r="T401" s="16"/>
      <c r="U401" s="16"/>
      <c r="V401" s="16"/>
      <c r="W401" s="31">
        <f t="shared" si="22"/>
        <v>0</v>
      </c>
      <c r="X401" s="12">
        <f t="shared" si="21"/>
        <v>0</v>
      </c>
      <c r="Z401" s="1">
        <f>_xlfn.SWITCH(Sheet1!H401,Asar_1,1,Asar_2,0.5,Asar_3,2,Asar_4,1,,0)</f>
        <v>0</v>
      </c>
      <c r="AA401" s="8">
        <f t="shared" si="20"/>
        <v>0</v>
      </c>
      <c r="AB401" s="1">
        <f>_xlfn.SWITCH(Sheet1!R401,Bartar_1,0.2,Bartar_2,0.1,Bartar_3,0,,0)</f>
        <v>0</v>
      </c>
      <c r="AC401" s="1">
        <f>_xlfn.SWITCH(Sheet1!S401,Inter_1,0,Inter_2,0.2,Inter_3,0.1,,0)</f>
        <v>0</v>
      </c>
      <c r="AD401" s="1">
        <f>_xlfn.SWITCH(Sheet1!T401,Aff_Student_1,0.1,Aff_Student_2,0,,0)</f>
        <v>0</v>
      </c>
      <c r="AE401" s="1">
        <f>_xlfn.SWITCH(Sheet1!U401,Aff_Center_1,1.25,Aff_Center_2,1,,0)</f>
        <v>0</v>
      </c>
      <c r="AF401" s="1">
        <f>_xlfn.SWITCH(Sheet1!V401,Paper_Index_1,0.1,Paper_Index_2,0,,0)</f>
        <v>0</v>
      </c>
    </row>
    <row r="402" spans="1:32" x14ac:dyDescent="0.6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2"/>
      <c r="R402" s="21"/>
      <c r="S402" s="21"/>
      <c r="T402" s="21"/>
      <c r="U402" s="21"/>
      <c r="V402" s="21"/>
      <c r="W402" s="31">
        <f t="shared" si="22"/>
        <v>0</v>
      </c>
      <c r="X402" s="12">
        <f t="shared" si="21"/>
        <v>0</v>
      </c>
      <c r="Z402" s="1">
        <f>_xlfn.SWITCH(Sheet1!H402,Asar_1,1,Asar_2,0.5,Asar_3,2,Asar_4,1,,0)</f>
        <v>0</v>
      </c>
      <c r="AA402" s="8">
        <f t="shared" si="20"/>
        <v>0</v>
      </c>
      <c r="AB402" s="1">
        <f>_xlfn.SWITCH(Sheet1!R402,Bartar_1,0.2,Bartar_2,0.1,Bartar_3,0,,0)</f>
        <v>0</v>
      </c>
      <c r="AC402" s="1">
        <f>_xlfn.SWITCH(Sheet1!S402,Inter_1,0,Inter_2,0.2,Inter_3,0.1,,0)</f>
        <v>0</v>
      </c>
      <c r="AD402" s="1">
        <f>_xlfn.SWITCH(Sheet1!T402,Aff_Student_1,0.1,Aff_Student_2,0,,0)</f>
        <v>0</v>
      </c>
      <c r="AE402" s="1">
        <f>_xlfn.SWITCH(Sheet1!U402,Aff_Center_1,1.25,Aff_Center_2,1,,0)</f>
        <v>0</v>
      </c>
      <c r="AF402" s="1">
        <f>_xlfn.SWITCH(Sheet1!V402,Paper_Index_1,0.1,Paper_Index_2,0,,0)</f>
        <v>0</v>
      </c>
    </row>
    <row r="403" spans="1:32" x14ac:dyDescent="0.6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7"/>
      <c r="R403" s="16"/>
      <c r="S403" s="16"/>
      <c r="T403" s="16"/>
      <c r="U403" s="16"/>
      <c r="V403" s="16"/>
      <c r="W403" s="31">
        <f t="shared" si="22"/>
        <v>0</v>
      </c>
      <c r="X403" s="12">
        <f t="shared" si="21"/>
        <v>0</v>
      </c>
      <c r="Z403" s="1">
        <f>_xlfn.SWITCH(Sheet1!H403,Asar_1,1,Asar_2,0.5,Asar_3,2,Asar_4,1,,0)</f>
        <v>0</v>
      </c>
      <c r="AA403" s="8">
        <f t="shared" si="20"/>
        <v>0</v>
      </c>
      <c r="AB403" s="1">
        <f>_xlfn.SWITCH(Sheet1!R403,Bartar_1,0.2,Bartar_2,0.1,Bartar_3,0,,0)</f>
        <v>0</v>
      </c>
      <c r="AC403" s="1">
        <f>_xlfn.SWITCH(Sheet1!S403,Inter_1,0,Inter_2,0.2,Inter_3,0.1,,0)</f>
        <v>0</v>
      </c>
      <c r="AD403" s="1">
        <f>_xlfn.SWITCH(Sheet1!T403,Aff_Student_1,0.1,Aff_Student_2,0,,0)</f>
        <v>0</v>
      </c>
      <c r="AE403" s="1">
        <f>_xlfn.SWITCH(Sheet1!U403,Aff_Center_1,1.25,Aff_Center_2,1,,0)</f>
        <v>0</v>
      </c>
      <c r="AF403" s="1">
        <f>_xlfn.SWITCH(Sheet1!V403,Paper_Index_1,0.1,Paper_Index_2,0,,0)</f>
        <v>0</v>
      </c>
    </row>
    <row r="404" spans="1:32" x14ac:dyDescent="0.6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2"/>
      <c r="R404" s="21"/>
      <c r="S404" s="21"/>
      <c r="T404" s="21"/>
      <c r="U404" s="21"/>
      <c r="V404" s="21"/>
      <c r="W404" s="31">
        <f t="shared" si="22"/>
        <v>0</v>
      </c>
      <c r="X404" s="12">
        <f t="shared" si="21"/>
        <v>0</v>
      </c>
      <c r="Z404" s="1">
        <f>_xlfn.SWITCH(Sheet1!H404,Asar_1,1,Asar_2,0.5,Asar_3,2,Asar_4,1,,0)</f>
        <v>0</v>
      </c>
      <c r="AA404" s="8">
        <f t="shared" si="20"/>
        <v>0</v>
      </c>
      <c r="AB404" s="1">
        <f>_xlfn.SWITCH(Sheet1!R404,Bartar_1,0.2,Bartar_2,0.1,Bartar_3,0,,0)</f>
        <v>0</v>
      </c>
      <c r="AC404" s="1">
        <f>_xlfn.SWITCH(Sheet1!S404,Inter_1,0,Inter_2,0.2,Inter_3,0.1,,0)</f>
        <v>0</v>
      </c>
      <c r="AD404" s="1">
        <f>_xlfn.SWITCH(Sheet1!T404,Aff_Student_1,0.1,Aff_Student_2,0,,0)</f>
        <v>0</v>
      </c>
      <c r="AE404" s="1">
        <f>_xlfn.SWITCH(Sheet1!U404,Aff_Center_1,1.25,Aff_Center_2,1,,0)</f>
        <v>0</v>
      </c>
      <c r="AF404" s="1">
        <f>_xlfn.SWITCH(Sheet1!V404,Paper_Index_1,0.1,Paper_Index_2,0,,0)</f>
        <v>0</v>
      </c>
    </row>
    <row r="405" spans="1:32" x14ac:dyDescent="0.6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7"/>
      <c r="R405" s="16"/>
      <c r="S405" s="16"/>
      <c r="T405" s="16"/>
      <c r="U405" s="16"/>
      <c r="V405" s="16"/>
      <c r="W405" s="31">
        <f t="shared" si="22"/>
        <v>0</v>
      </c>
      <c r="X405" s="12">
        <f t="shared" si="21"/>
        <v>0</v>
      </c>
      <c r="Z405" s="1">
        <f>_xlfn.SWITCH(Sheet1!H405,Asar_1,1,Asar_2,0.5,Asar_3,2,Asar_4,1,,0)</f>
        <v>0</v>
      </c>
      <c r="AA405" s="8">
        <f t="shared" si="20"/>
        <v>0</v>
      </c>
      <c r="AB405" s="1">
        <f>_xlfn.SWITCH(Sheet1!R405,Bartar_1,0.2,Bartar_2,0.1,Bartar_3,0,,0)</f>
        <v>0</v>
      </c>
      <c r="AC405" s="1">
        <f>_xlfn.SWITCH(Sheet1!S405,Inter_1,0,Inter_2,0.2,Inter_3,0.1,,0)</f>
        <v>0</v>
      </c>
      <c r="AD405" s="1">
        <f>_xlfn.SWITCH(Sheet1!T405,Aff_Student_1,0.1,Aff_Student_2,0,,0)</f>
        <v>0</v>
      </c>
      <c r="AE405" s="1">
        <f>_xlfn.SWITCH(Sheet1!U405,Aff_Center_1,1.25,Aff_Center_2,1,,0)</f>
        <v>0</v>
      </c>
      <c r="AF405" s="1">
        <f>_xlfn.SWITCH(Sheet1!V405,Paper_Index_1,0.1,Paper_Index_2,0,,0)</f>
        <v>0</v>
      </c>
    </row>
    <row r="406" spans="1:32" x14ac:dyDescent="0.6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7"/>
      <c r="R406" s="16"/>
      <c r="S406" s="16"/>
      <c r="T406" s="16"/>
      <c r="U406" s="16"/>
      <c r="V406" s="16"/>
      <c r="W406" s="31">
        <f t="shared" si="22"/>
        <v>0</v>
      </c>
      <c r="X406" s="12">
        <f t="shared" si="21"/>
        <v>0</v>
      </c>
      <c r="Z406" s="1">
        <f>_xlfn.SWITCH(Sheet1!H406,Asar_1,1,Asar_2,0.5,Asar_3,2,Asar_4,1,,0)</f>
        <v>0</v>
      </c>
      <c r="AA406" s="8">
        <f t="shared" si="20"/>
        <v>0</v>
      </c>
      <c r="AB406" s="1">
        <f>_xlfn.SWITCH(Sheet1!R406,Bartar_1,0.2,Bartar_2,0.1,Bartar_3,0,,0)</f>
        <v>0</v>
      </c>
      <c r="AC406" s="1">
        <f>_xlfn.SWITCH(Sheet1!S406,Inter_1,0,Inter_2,0.2,Inter_3,0.1,,0)</f>
        <v>0</v>
      </c>
      <c r="AD406" s="1">
        <f>_xlfn.SWITCH(Sheet1!T406,Aff_Student_1,0.1,Aff_Student_2,0,,0)</f>
        <v>0</v>
      </c>
      <c r="AE406" s="1">
        <f>_xlfn.SWITCH(Sheet1!U406,Aff_Center_1,1.25,Aff_Center_2,1,,0)</f>
        <v>0</v>
      </c>
      <c r="AF406" s="1">
        <f>_xlfn.SWITCH(Sheet1!V406,Paper_Index_1,0.1,Paper_Index_2,0,,0)</f>
        <v>0</v>
      </c>
    </row>
    <row r="407" spans="1:32" x14ac:dyDescent="0.6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2"/>
      <c r="R407" s="21"/>
      <c r="S407" s="21"/>
      <c r="T407" s="21"/>
      <c r="U407" s="21"/>
      <c r="V407" s="21"/>
      <c r="W407" s="31">
        <f t="shared" si="22"/>
        <v>0</v>
      </c>
      <c r="X407" s="12">
        <f t="shared" si="21"/>
        <v>0</v>
      </c>
      <c r="Z407" s="1">
        <f>_xlfn.SWITCH(Sheet1!H407,Asar_1,1,Asar_2,0.5,Asar_3,2,Asar_4,1,,0)</f>
        <v>0</v>
      </c>
      <c r="AA407" s="8">
        <f t="shared" si="20"/>
        <v>0</v>
      </c>
      <c r="AB407" s="1">
        <f>_xlfn.SWITCH(Sheet1!R407,Bartar_1,0.2,Bartar_2,0.1,Bartar_3,0,,0)</f>
        <v>0</v>
      </c>
      <c r="AC407" s="1">
        <f>_xlfn.SWITCH(Sheet1!S407,Inter_1,0,Inter_2,0.2,Inter_3,0.1,,0)</f>
        <v>0</v>
      </c>
      <c r="AD407" s="1">
        <f>_xlfn.SWITCH(Sheet1!T407,Aff_Student_1,0.1,Aff_Student_2,0,,0)</f>
        <v>0</v>
      </c>
      <c r="AE407" s="1">
        <f>_xlfn.SWITCH(Sheet1!U407,Aff_Center_1,1.25,Aff_Center_2,1,,0)</f>
        <v>0</v>
      </c>
      <c r="AF407" s="1">
        <f>_xlfn.SWITCH(Sheet1!V407,Paper_Index_1,0.1,Paper_Index_2,0,,0)</f>
        <v>0</v>
      </c>
    </row>
    <row r="408" spans="1:32" x14ac:dyDescent="0.6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7"/>
      <c r="R408" s="16"/>
      <c r="S408" s="16"/>
      <c r="T408" s="16"/>
      <c r="U408" s="16"/>
      <c r="V408" s="16"/>
      <c r="W408" s="31">
        <f t="shared" si="22"/>
        <v>0</v>
      </c>
      <c r="X408" s="12">
        <f t="shared" si="21"/>
        <v>0</v>
      </c>
      <c r="Z408" s="1">
        <f>_xlfn.SWITCH(Sheet1!H408,Asar_1,1,Asar_2,0.5,Asar_3,2,Asar_4,1,,0)</f>
        <v>0</v>
      </c>
      <c r="AA408" s="8">
        <f t="shared" si="20"/>
        <v>0</v>
      </c>
      <c r="AB408" s="1">
        <f>_xlfn.SWITCH(Sheet1!R408,Bartar_1,0.2,Bartar_2,0.1,Bartar_3,0,,0)</f>
        <v>0</v>
      </c>
      <c r="AC408" s="1">
        <f>_xlfn.SWITCH(Sheet1!S408,Inter_1,0,Inter_2,0.2,Inter_3,0.1,,0)</f>
        <v>0</v>
      </c>
      <c r="AD408" s="1">
        <f>_xlfn.SWITCH(Sheet1!T408,Aff_Student_1,0.1,Aff_Student_2,0,,0)</f>
        <v>0</v>
      </c>
      <c r="AE408" s="1">
        <f>_xlfn.SWITCH(Sheet1!U408,Aff_Center_1,1.25,Aff_Center_2,1,,0)</f>
        <v>0</v>
      </c>
      <c r="AF408" s="1">
        <f>_xlfn.SWITCH(Sheet1!V408,Paper_Index_1,0.1,Paper_Index_2,0,,0)</f>
        <v>0</v>
      </c>
    </row>
    <row r="409" spans="1:32" x14ac:dyDescent="0.6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2"/>
      <c r="R409" s="21"/>
      <c r="S409" s="21"/>
      <c r="T409" s="21"/>
      <c r="U409" s="21"/>
      <c r="V409" s="21"/>
      <c r="W409" s="31">
        <f t="shared" si="22"/>
        <v>0</v>
      </c>
      <c r="X409" s="12">
        <f t="shared" si="21"/>
        <v>0</v>
      </c>
      <c r="Z409" s="1">
        <f>_xlfn.SWITCH(Sheet1!H409,Asar_1,1,Asar_2,0.5,Asar_3,2,Asar_4,1,,0)</f>
        <v>0</v>
      </c>
      <c r="AA409" s="8">
        <f t="shared" si="20"/>
        <v>0</v>
      </c>
      <c r="AB409" s="1">
        <f>_xlfn.SWITCH(Sheet1!R409,Bartar_1,0.2,Bartar_2,0.1,Bartar_3,0,,0)</f>
        <v>0</v>
      </c>
      <c r="AC409" s="1">
        <f>_xlfn.SWITCH(Sheet1!S409,Inter_1,0,Inter_2,0.2,Inter_3,0.1,,0)</f>
        <v>0</v>
      </c>
      <c r="AD409" s="1">
        <f>_xlfn.SWITCH(Sheet1!T409,Aff_Student_1,0.1,Aff_Student_2,0,,0)</f>
        <v>0</v>
      </c>
      <c r="AE409" s="1">
        <f>_xlfn.SWITCH(Sheet1!U409,Aff_Center_1,1.25,Aff_Center_2,1,,0)</f>
        <v>0</v>
      </c>
      <c r="AF409" s="1">
        <f>_xlfn.SWITCH(Sheet1!V409,Paper_Index_1,0.1,Paper_Index_2,0,,0)</f>
        <v>0</v>
      </c>
    </row>
    <row r="410" spans="1:32" x14ac:dyDescent="0.6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7"/>
      <c r="R410" s="16"/>
      <c r="S410" s="16"/>
      <c r="T410" s="16"/>
      <c r="U410" s="16"/>
      <c r="V410" s="16"/>
      <c r="W410" s="31">
        <f t="shared" si="22"/>
        <v>0</v>
      </c>
      <c r="X410" s="12">
        <f t="shared" si="21"/>
        <v>0</v>
      </c>
      <c r="Z410" s="1">
        <f>_xlfn.SWITCH(Sheet1!H410,Asar_1,1,Asar_2,0.5,Asar_3,2,Asar_4,1,,0)</f>
        <v>0</v>
      </c>
      <c r="AA410" s="8">
        <f t="shared" si="20"/>
        <v>0</v>
      </c>
      <c r="AB410" s="1">
        <f>_xlfn.SWITCH(Sheet1!R410,Bartar_1,0.2,Bartar_2,0.1,Bartar_3,0,,0)</f>
        <v>0</v>
      </c>
      <c r="AC410" s="1">
        <f>_xlfn.SWITCH(Sheet1!S410,Inter_1,0,Inter_2,0.2,Inter_3,0.1,,0)</f>
        <v>0</v>
      </c>
      <c r="AD410" s="1">
        <f>_xlfn.SWITCH(Sheet1!T410,Aff_Student_1,0.1,Aff_Student_2,0,,0)</f>
        <v>0</v>
      </c>
      <c r="AE410" s="1">
        <f>_xlfn.SWITCH(Sheet1!U410,Aff_Center_1,1.25,Aff_Center_2,1,,0)</f>
        <v>0</v>
      </c>
      <c r="AF410" s="1">
        <f>_xlfn.SWITCH(Sheet1!V410,Paper_Index_1,0.1,Paper_Index_2,0,,0)</f>
        <v>0</v>
      </c>
    </row>
    <row r="411" spans="1:32" x14ac:dyDescent="0.6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7"/>
      <c r="R411" s="16"/>
      <c r="S411" s="16"/>
      <c r="T411" s="16"/>
      <c r="U411" s="16"/>
      <c r="V411" s="16"/>
      <c r="W411" s="31">
        <f t="shared" si="22"/>
        <v>0</v>
      </c>
      <c r="X411" s="12">
        <f t="shared" si="21"/>
        <v>0</v>
      </c>
      <c r="Z411" s="1">
        <f>_xlfn.SWITCH(Sheet1!H411,Asar_1,1,Asar_2,0.5,Asar_3,2,Asar_4,1,,0)</f>
        <v>0</v>
      </c>
      <c r="AA411" s="8">
        <f t="shared" si="20"/>
        <v>0</v>
      </c>
      <c r="AB411" s="1">
        <f>_xlfn.SWITCH(Sheet1!R411,Bartar_1,0.2,Bartar_2,0.1,Bartar_3,0,,0)</f>
        <v>0</v>
      </c>
      <c r="AC411" s="1">
        <f>_xlfn.SWITCH(Sheet1!S411,Inter_1,0,Inter_2,0.2,Inter_3,0.1,,0)</f>
        <v>0</v>
      </c>
      <c r="AD411" s="1">
        <f>_xlfn.SWITCH(Sheet1!T411,Aff_Student_1,0.1,Aff_Student_2,0,,0)</f>
        <v>0</v>
      </c>
      <c r="AE411" s="1">
        <f>_xlfn.SWITCH(Sheet1!U411,Aff_Center_1,1.25,Aff_Center_2,1,,0)</f>
        <v>0</v>
      </c>
      <c r="AF411" s="1">
        <f>_xlfn.SWITCH(Sheet1!V411,Paper_Index_1,0.1,Paper_Index_2,0,,0)</f>
        <v>0</v>
      </c>
    </row>
    <row r="412" spans="1:32" x14ac:dyDescent="0.6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2"/>
      <c r="R412" s="21"/>
      <c r="S412" s="21"/>
      <c r="T412" s="21"/>
      <c r="U412" s="21"/>
      <c r="V412" s="21"/>
      <c r="W412" s="31">
        <f t="shared" si="22"/>
        <v>0</v>
      </c>
      <c r="X412" s="12">
        <f t="shared" si="21"/>
        <v>0</v>
      </c>
      <c r="Z412" s="1">
        <f>_xlfn.SWITCH(Sheet1!H412,Asar_1,1,Asar_2,0.5,Asar_3,2,Asar_4,1,,0)</f>
        <v>0</v>
      </c>
      <c r="AA412" s="8">
        <f t="shared" si="20"/>
        <v>0</v>
      </c>
      <c r="AB412" s="1">
        <f>_xlfn.SWITCH(Sheet1!R412,Bartar_1,0.2,Bartar_2,0.1,Bartar_3,0,,0)</f>
        <v>0</v>
      </c>
      <c r="AC412" s="1">
        <f>_xlfn.SWITCH(Sheet1!S412,Inter_1,0,Inter_2,0.2,Inter_3,0.1,,0)</f>
        <v>0</v>
      </c>
      <c r="AD412" s="1">
        <f>_xlfn.SWITCH(Sheet1!T412,Aff_Student_1,0.1,Aff_Student_2,0,,0)</f>
        <v>0</v>
      </c>
      <c r="AE412" s="1">
        <f>_xlfn.SWITCH(Sheet1!U412,Aff_Center_1,1.25,Aff_Center_2,1,,0)</f>
        <v>0</v>
      </c>
      <c r="AF412" s="1">
        <f>_xlfn.SWITCH(Sheet1!V412,Paper_Index_1,0.1,Paper_Index_2,0,,0)</f>
        <v>0</v>
      </c>
    </row>
    <row r="413" spans="1:32" x14ac:dyDescent="0.6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7"/>
      <c r="R413" s="16"/>
      <c r="S413" s="16"/>
      <c r="T413" s="16"/>
      <c r="U413" s="16"/>
      <c r="V413" s="16"/>
      <c r="W413" s="31">
        <f t="shared" si="22"/>
        <v>0</v>
      </c>
      <c r="X413" s="12">
        <f t="shared" si="21"/>
        <v>0</v>
      </c>
      <c r="Z413" s="1">
        <f>_xlfn.SWITCH(Sheet1!H413,Asar_1,1,Asar_2,0.5,Asar_3,2,Asar_4,1,,0)</f>
        <v>0</v>
      </c>
      <c r="AA413" s="8">
        <f t="shared" si="20"/>
        <v>0</v>
      </c>
      <c r="AB413" s="1">
        <f>_xlfn.SWITCH(Sheet1!R413,Bartar_1,0.2,Bartar_2,0.1,Bartar_3,0,,0)</f>
        <v>0</v>
      </c>
      <c r="AC413" s="1">
        <f>_xlfn.SWITCH(Sheet1!S413,Inter_1,0,Inter_2,0.2,Inter_3,0.1,,0)</f>
        <v>0</v>
      </c>
      <c r="AD413" s="1">
        <f>_xlfn.SWITCH(Sheet1!T413,Aff_Student_1,0.1,Aff_Student_2,0,,0)</f>
        <v>0</v>
      </c>
      <c r="AE413" s="1">
        <f>_xlfn.SWITCH(Sheet1!U413,Aff_Center_1,1.25,Aff_Center_2,1,,0)</f>
        <v>0</v>
      </c>
      <c r="AF413" s="1">
        <f>_xlfn.SWITCH(Sheet1!V413,Paper_Index_1,0.1,Paper_Index_2,0,,0)</f>
        <v>0</v>
      </c>
    </row>
    <row r="414" spans="1:32" x14ac:dyDescent="0.6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2"/>
      <c r="R414" s="21"/>
      <c r="S414" s="21"/>
      <c r="T414" s="21"/>
      <c r="U414" s="21"/>
      <c r="V414" s="21"/>
      <c r="W414" s="31">
        <f t="shared" si="22"/>
        <v>0</v>
      </c>
      <c r="X414" s="12">
        <f t="shared" si="21"/>
        <v>0</v>
      </c>
      <c r="Z414" s="1">
        <f>_xlfn.SWITCH(Sheet1!H414,Asar_1,1,Asar_2,0.5,Asar_3,2,Asar_4,1,,0)</f>
        <v>0</v>
      </c>
      <c r="AA414" s="8">
        <f t="shared" si="20"/>
        <v>0</v>
      </c>
      <c r="AB414" s="1">
        <f>_xlfn.SWITCH(Sheet1!R414,Bartar_1,0.2,Bartar_2,0.1,Bartar_3,0,,0)</f>
        <v>0</v>
      </c>
      <c r="AC414" s="1">
        <f>_xlfn.SWITCH(Sheet1!S414,Inter_1,0,Inter_2,0.2,Inter_3,0.1,,0)</f>
        <v>0</v>
      </c>
      <c r="AD414" s="1">
        <f>_xlfn.SWITCH(Sheet1!T414,Aff_Student_1,0.1,Aff_Student_2,0,,0)</f>
        <v>0</v>
      </c>
      <c r="AE414" s="1">
        <f>_xlfn.SWITCH(Sheet1!U414,Aff_Center_1,1.25,Aff_Center_2,1,,0)</f>
        <v>0</v>
      </c>
      <c r="AF414" s="1">
        <f>_xlfn.SWITCH(Sheet1!V414,Paper_Index_1,0.1,Paper_Index_2,0,,0)</f>
        <v>0</v>
      </c>
    </row>
    <row r="415" spans="1:32" x14ac:dyDescent="0.6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7"/>
      <c r="R415" s="16"/>
      <c r="S415" s="16"/>
      <c r="T415" s="16"/>
      <c r="U415" s="16"/>
      <c r="V415" s="16"/>
      <c r="W415" s="31">
        <f t="shared" si="22"/>
        <v>0</v>
      </c>
      <c r="X415" s="12">
        <f t="shared" si="21"/>
        <v>0</v>
      </c>
      <c r="Z415" s="1">
        <f>_xlfn.SWITCH(Sheet1!H415,Asar_1,1,Asar_2,0.5,Asar_3,2,Asar_4,1,,0)</f>
        <v>0</v>
      </c>
      <c r="AA415" s="8">
        <f t="shared" si="20"/>
        <v>0</v>
      </c>
      <c r="AB415" s="1">
        <f>_xlfn.SWITCH(Sheet1!R415,Bartar_1,0.2,Bartar_2,0.1,Bartar_3,0,,0)</f>
        <v>0</v>
      </c>
      <c r="AC415" s="1">
        <f>_xlfn.SWITCH(Sheet1!S415,Inter_1,0,Inter_2,0.2,Inter_3,0.1,,0)</f>
        <v>0</v>
      </c>
      <c r="AD415" s="1">
        <f>_xlfn.SWITCH(Sheet1!T415,Aff_Student_1,0.1,Aff_Student_2,0,,0)</f>
        <v>0</v>
      </c>
      <c r="AE415" s="1">
        <f>_xlfn.SWITCH(Sheet1!U415,Aff_Center_1,1.25,Aff_Center_2,1,,0)</f>
        <v>0</v>
      </c>
      <c r="AF415" s="1">
        <f>_xlfn.SWITCH(Sheet1!V415,Paper_Index_1,0.1,Paper_Index_2,0,,0)</f>
        <v>0</v>
      </c>
    </row>
    <row r="416" spans="1:32" x14ac:dyDescent="0.6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2"/>
      <c r="R416" s="21"/>
      <c r="S416" s="21"/>
      <c r="T416" s="21"/>
      <c r="U416" s="21"/>
      <c r="V416" s="21"/>
      <c r="W416" s="31">
        <f t="shared" si="22"/>
        <v>0</v>
      </c>
      <c r="X416" s="12">
        <f t="shared" si="21"/>
        <v>0</v>
      </c>
      <c r="Z416" s="1">
        <f>_xlfn.SWITCH(Sheet1!H416,Asar_1,1,Asar_2,0.5,Asar_3,2,Asar_4,1,,0)</f>
        <v>0</v>
      </c>
      <c r="AA416" s="8">
        <f t="shared" si="20"/>
        <v>0</v>
      </c>
      <c r="AB416" s="1">
        <f>_xlfn.SWITCH(Sheet1!R416,Bartar_1,0.2,Bartar_2,0.1,Bartar_3,0,,0)</f>
        <v>0</v>
      </c>
      <c r="AC416" s="1">
        <f>_xlfn.SWITCH(Sheet1!S416,Inter_1,0,Inter_2,0.2,Inter_3,0.1,,0)</f>
        <v>0</v>
      </c>
      <c r="AD416" s="1">
        <f>_xlfn.SWITCH(Sheet1!T416,Aff_Student_1,0.1,Aff_Student_2,0,,0)</f>
        <v>0</v>
      </c>
      <c r="AE416" s="1">
        <f>_xlfn.SWITCH(Sheet1!U416,Aff_Center_1,1.25,Aff_Center_2,1,,0)</f>
        <v>0</v>
      </c>
      <c r="AF416" s="1">
        <f>_xlfn.SWITCH(Sheet1!V416,Paper_Index_1,0.1,Paper_Index_2,0,,0)</f>
        <v>0</v>
      </c>
    </row>
    <row r="417" spans="1:32" x14ac:dyDescent="0.6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7"/>
      <c r="R417" s="16"/>
      <c r="S417" s="16"/>
      <c r="T417" s="16"/>
      <c r="U417" s="16"/>
      <c r="V417" s="16"/>
      <c r="W417" s="31">
        <f t="shared" si="22"/>
        <v>0</v>
      </c>
      <c r="X417" s="12">
        <f t="shared" si="21"/>
        <v>0</v>
      </c>
      <c r="Z417" s="1">
        <f>_xlfn.SWITCH(Sheet1!H417,Asar_1,1,Asar_2,0.5,Asar_3,2,Asar_4,1,,0)</f>
        <v>0</v>
      </c>
      <c r="AA417" s="8">
        <f t="shared" si="20"/>
        <v>0</v>
      </c>
      <c r="AB417" s="1">
        <f>_xlfn.SWITCH(Sheet1!R417,Bartar_1,0.2,Bartar_2,0.1,Bartar_3,0,,0)</f>
        <v>0</v>
      </c>
      <c r="AC417" s="1">
        <f>_xlfn.SWITCH(Sheet1!S417,Inter_1,0,Inter_2,0.2,Inter_3,0.1,,0)</f>
        <v>0</v>
      </c>
      <c r="AD417" s="1">
        <f>_xlfn.SWITCH(Sheet1!T417,Aff_Student_1,0.1,Aff_Student_2,0,,0)</f>
        <v>0</v>
      </c>
      <c r="AE417" s="1">
        <f>_xlfn.SWITCH(Sheet1!U417,Aff_Center_1,1.25,Aff_Center_2,1,,0)</f>
        <v>0</v>
      </c>
      <c r="AF417" s="1">
        <f>_xlfn.SWITCH(Sheet1!V417,Paper_Index_1,0.1,Paper_Index_2,0,,0)</f>
        <v>0</v>
      </c>
    </row>
    <row r="418" spans="1:32" x14ac:dyDescent="0.6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2"/>
      <c r="R418" s="21"/>
      <c r="S418" s="21"/>
      <c r="T418" s="21"/>
      <c r="U418" s="21"/>
      <c r="V418" s="21"/>
      <c r="W418" s="31">
        <f t="shared" si="22"/>
        <v>0</v>
      </c>
      <c r="X418" s="12">
        <f t="shared" si="21"/>
        <v>0</v>
      </c>
      <c r="Z418" s="1">
        <f>_xlfn.SWITCH(Sheet1!H418,Asar_1,1,Asar_2,0.5,Asar_3,2,Asar_4,1,,0)</f>
        <v>0</v>
      </c>
      <c r="AA418" s="8">
        <f t="shared" si="20"/>
        <v>0</v>
      </c>
      <c r="AB418" s="1">
        <f>_xlfn.SWITCH(Sheet1!R418,Bartar_1,0.2,Bartar_2,0.1,Bartar_3,0,,0)</f>
        <v>0</v>
      </c>
      <c r="AC418" s="1">
        <f>_xlfn.SWITCH(Sheet1!S418,Inter_1,0,Inter_2,0.2,Inter_3,0.1,,0)</f>
        <v>0</v>
      </c>
      <c r="AD418" s="1">
        <f>_xlfn.SWITCH(Sheet1!T418,Aff_Student_1,0.1,Aff_Student_2,0,,0)</f>
        <v>0</v>
      </c>
      <c r="AE418" s="1">
        <f>_xlfn.SWITCH(Sheet1!U418,Aff_Center_1,1.25,Aff_Center_2,1,,0)</f>
        <v>0</v>
      </c>
      <c r="AF418" s="1">
        <f>_xlfn.SWITCH(Sheet1!V418,Paper_Index_1,0.1,Paper_Index_2,0,,0)</f>
        <v>0</v>
      </c>
    </row>
    <row r="419" spans="1:32" x14ac:dyDescent="0.6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7"/>
      <c r="R419" s="16"/>
      <c r="S419" s="16"/>
      <c r="T419" s="16"/>
      <c r="U419" s="16"/>
      <c r="V419" s="16"/>
      <c r="W419" s="31">
        <f t="shared" si="22"/>
        <v>0</v>
      </c>
      <c r="X419" s="12">
        <f t="shared" si="21"/>
        <v>0</v>
      </c>
      <c r="Z419" s="1">
        <f>_xlfn.SWITCH(Sheet1!H419,Asar_1,1,Asar_2,0.5,Asar_3,2,Asar_4,1,,0)</f>
        <v>0</v>
      </c>
      <c r="AA419" s="8">
        <f t="shared" si="20"/>
        <v>0</v>
      </c>
      <c r="AB419" s="1">
        <f>_xlfn.SWITCH(Sheet1!R419,Bartar_1,0.2,Bartar_2,0.1,Bartar_3,0,,0)</f>
        <v>0</v>
      </c>
      <c r="AC419" s="1">
        <f>_xlfn.SWITCH(Sheet1!S419,Inter_1,0,Inter_2,0.2,Inter_3,0.1,,0)</f>
        <v>0</v>
      </c>
      <c r="AD419" s="1">
        <f>_xlfn.SWITCH(Sheet1!T419,Aff_Student_1,0.1,Aff_Student_2,0,,0)</f>
        <v>0</v>
      </c>
      <c r="AE419" s="1">
        <f>_xlfn.SWITCH(Sheet1!U419,Aff_Center_1,1.25,Aff_Center_2,1,,0)</f>
        <v>0</v>
      </c>
      <c r="AF419" s="1">
        <f>_xlfn.SWITCH(Sheet1!V419,Paper_Index_1,0.1,Paper_Index_2,0,,0)</f>
        <v>0</v>
      </c>
    </row>
    <row r="420" spans="1:32" x14ac:dyDescent="0.6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7"/>
      <c r="R420" s="16"/>
      <c r="S420" s="16"/>
      <c r="T420" s="16"/>
      <c r="U420" s="16"/>
      <c r="V420" s="16"/>
      <c r="W420" s="31">
        <f t="shared" si="22"/>
        <v>0</v>
      </c>
      <c r="X420" s="12">
        <f t="shared" si="21"/>
        <v>0</v>
      </c>
      <c r="Z420" s="1">
        <f>_xlfn.SWITCH(Sheet1!H420,Asar_1,1,Asar_2,0.5,Asar_3,2,Asar_4,1,,0)</f>
        <v>0</v>
      </c>
      <c r="AA420" s="8">
        <f t="shared" si="20"/>
        <v>0</v>
      </c>
      <c r="AB420" s="1">
        <f>_xlfn.SWITCH(Sheet1!R420,Bartar_1,0.2,Bartar_2,0.1,Bartar_3,0,,0)</f>
        <v>0</v>
      </c>
      <c r="AC420" s="1">
        <f>_xlfn.SWITCH(Sheet1!S420,Inter_1,0,Inter_2,0.2,Inter_3,0.1,,0)</f>
        <v>0</v>
      </c>
      <c r="AD420" s="1">
        <f>_xlfn.SWITCH(Sheet1!T420,Aff_Student_1,0.1,Aff_Student_2,0,,0)</f>
        <v>0</v>
      </c>
      <c r="AE420" s="1">
        <f>_xlfn.SWITCH(Sheet1!U420,Aff_Center_1,1.25,Aff_Center_2,1,,0)</f>
        <v>0</v>
      </c>
      <c r="AF420" s="1">
        <f>_xlfn.SWITCH(Sheet1!V420,Paper_Index_1,0.1,Paper_Index_2,0,,0)</f>
        <v>0</v>
      </c>
    </row>
    <row r="421" spans="1:32" x14ac:dyDescent="0.6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2"/>
      <c r="R421" s="21"/>
      <c r="S421" s="21"/>
      <c r="T421" s="21"/>
      <c r="U421" s="21"/>
      <c r="V421" s="21"/>
      <c r="W421" s="31">
        <f t="shared" si="22"/>
        <v>0</v>
      </c>
      <c r="X421" s="12">
        <f t="shared" si="21"/>
        <v>0</v>
      </c>
      <c r="Z421" s="1">
        <f>_xlfn.SWITCH(Sheet1!H421,Asar_1,1,Asar_2,0.5,Asar_3,2,Asar_4,1,,0)</f>
        <v>0</v>
      </c>
      <c r="AA421" s="8">
        <f t="shared" si="20"/>
        <v>0</v>
      </c>
      <c r="AB421" s="1">
        <f>_xlfn.SWITCH(Sheet1!R421,Bartar_1,0.2,Bartar_2,0.1,Bartar_3,0,,0)</f>
        <v>0</v>
      </c>
      <c r="AC421" s="1">
        <f>_xlfn.SWITCH(Sheet1!S421,Inter_1,0,Inter_2,0.2,Inter_3,0.1,,0)</f>
        <v>0</v>
      </c>
      <c r="AD421" s="1">
        <f>_xlfn.SWITCH(Sheet1!T421,Aff_Student_1,0.1,Aff_Student_2,0,,0)</f>
        <v>0</v>
      </c>
      <c r="AE421" s="1">
        <f>_xlfn.SWITCH(Sheet1!U421,Aff_Center_1,1.25,Aff_Center_2,1,,0)</f>
        <v>0</v>
      </c>
      <c r="AF421" s="1">
        <f>_xlfn.SWITCH(Sheet1!V421,Paper_Index_1,0.1,Paper_Index_2,0,,0)</f>
        <v>0</v>
      </c>
    </row>
    <row r="422" spans="1:32" x14ac:dyDescent="0.6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7"/>
      <c r="R422" s="16"/>
      <c r="S422" s="16"/>
      <c r="T422" s="16"/>
      <c r="U422" s="16"/>
      <c r="V422" s="16"/>
      <c r="W422" s="31">
        <f t="shared" si="22"/>
        <v>0</v>
      </c>
      <c r="X422" s="12">
        <f t="shared" si="21"/>
        <v>0</v>
      </c>
      <c r="Z422" s="1">
        <f>_xlfn.SWITCH(Sheet1!H422,Asar_1,1,Asar_2,0.5,Asar_3,2,Asar_4,1,,0)</f>
        <v>0</v>
      </c>
      <c r="AA422" s="8">
        <f t="shared" si="20"/>
        <v>0</v>
      </c>
      <c r="AB422" s="1">
        <f>_xlfn.SWITCH(Sheet1!R422,Bartar_1,0.2,Bartar_2,0.1,Bartar_3,0,,0)</f>
        <v>0</v>
      </c>
      <c r="AC422" s="1">
        <f>_xlfn.SWITCH(Sheet1!S422,Inter_1,0,Inter_2,0.2,Inter_3,0.1,,0)</f>
        <v>0</v>
      </c>
      <c r="AD422" s="1">
        <f>_xlfn.SWITCH(Sheet1!T422,Aff_Student_1,0.1,Aff_Student_2,0,,0)</f>
        <v>0</v>
      </c>
      <c r="AE422" s="1">
        <f>_xlfn.SWITCH(Sheet1!U422,Aff_Center_1,1.25,Aff_Center_2,1,,0)</f>
        <v>0</v>
      </c>
      <c r="AF422" s="1">
        <f>_xlfn.SWITCH(Sheet1!V422,Paper_Index_1,0.1,Paper_Index_2,0,,0)</f>
        <v>0</v>
      </c>
    </row>
    <row r="423" spans="1:32" x14ac:dyDescent="0.6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2"/>
      <c r="R423" s="21"/>
      <c r="S423" s="21"/>
      <c r="T423" s="21"/>
      <c r="U423" s="21"/>
      <c r="V423" s="21"/>
      <c r="W423" s="31">
        <f t="shared" si="22"/>
        <v>0</v>
      </c>
      <c r="X423" s="12">
        <f t="shared" si="21"/>
        <v>0</v>
      </c>
      <c r="Z423" s="1">
        <f>_xlfn.SWITCH(Sheet1!H423,Asar_1,1,Asar_2,0.5,Asar_3,2,Asar_4,1,,0)</f>
        <v>0</v>
      </c>
      <c r="AA423" s="8">
        <f t="shared" si="20"/>
        <v>0</v>
      </c>
      <c r="AB423" s="1">
        <f>_xlfn.SWITCH(Sheet1!R423,Bartar_1,0.2,Bartar_2,0.1,Bartar_3,0,,0)</f>
        <v>0</v>
      </c>
      <c r="AC423" s="1">
        <f>_xlfn.SWITCH(Sheet1!S423,Inter_1,0,Inter_2,0.2,Inter_3,0.1,,0)</f>
        <v>0</v>
      </c>
      <c r="AD423" s="1">
        <f>_xlfn.SWITCH(Sheet1!T423,Aff_Student_1,0.1,Aff_Student_2,0,,0)</f>
        <v>0</v>
      </c>
      <c r="AE423" s="1">
        <f>_xlfn.SWITCH(Sheet1!U423,Aff_Center_1,1.25,Aff_Center_2,1,,0)</f>
        <v>0</v>
      </c>
      <c r="AF423" s="1">
        <f>_xlfn.SWITCH(Sheet1!V423,Paper_Index_1,0.1,Paper_Index_2,0,,0)</f>
        <v>0</v>
      </c>
    </row>
    <row r="424" spans="1:32" x14ac:dyDescent="0.6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7"/>
      <c r="R424" s="16"/>
      <c r="S424" s="16"/>
      <c r="T424" s="16"/>
      <c r="U424" s="16"/>
      <c r="V424" s="16"/>
      <c r="W424" s="31">
        <f t="shared" si="22"/>
        <v>0</v>
      </c>
      <c r="X424" s="12">
        <f t="shared" si="21"/>
        <v>0</v>
      </c>
      <c r="Z424" s="1">
        <f>_xlfn.SWITCH(Sheet1!H424,Asar_1,1,Asar_2,0.5,Asar_3,2,Asar_4,1,,0)</f>
        <v>0</v>
      </c>
      <c r="AA424" s="8">
        <f t="shared" si="20"/>
        <v>0</v>
      </c>
      <c r="AB424" s="1">
        <f>_xlfn.SWITCH(Sheet1!R424,Bartar_1,0.2,Bartar_2,0.1,Bartar_3,0,,0)</f>
        <v>0</v>
      </c>
      <c r="AC424" s="1">
        <f>_xlfn.SWITCH(Sheet1!S424,Inter_1,0,Inter_2,0.2,Inter_3,0.1,,0)</f>
        <v>0</v>
      </c>
      <c r="AD424" s="1">
        <f>_xlfn.SWITCH(Sheet1!T424,Aff_Student_1,0.1,Aff_Student_2,0,,0)</f>
        <v>0</v>
      </c>
      <c r="AE424" s="1">
        <f>_xlfn.SWITCH(Sheet1!U424,Aff_Center_1,1.25,Aff_Center_2,1,,0)</f>
        <v>0</v>
      </c>
      <c r="AF424" s="1">
        <f>_xlfn.SWITCH(Sheet1!V424,Paper_Index_1,0.1,Paper_Index_2,0,,0)</f>
        <v>0</v>
      </c>
    </row>
    <row r="425" spans="1:32" x14ac:dyDescent="0.6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7"/>
      <c r="R425" s="16"/>
      <c r="S425" s="16"/>
      <c r="T425" s="16"/>
      <c r="U425" s="16"/>
      <c r="V425" s="16"/>
      <c r="W425" s="31">
        <f t="shared" si="22"/>
        <v>0</v>
      </c>
      <c r="X425" s="12">
        <f t="shared" si="21"/>
        <v>0</v>
      </c>
      <c r="Z425" s="1">
        <f>_xlfn.SWITCH(Sheet1!H425,Asar_1,1,Asar_2,0.5,Asar_3,2,Asar_4,1,,0)</f>
        <v>0</v>
      </c>
      <c r="AA425" s="8">
        <f t="shared" si="20"/>
        <v>0</v>
      </c>
      <c r="AB425" s="1">
        <f>_xlfn.SWITCH(Sheet1!R425,Bartar_1,0.2,Bartar_2,0.1,Bartar_3,0,,0)</f>
        <v>0</v>
      </c>
      <c r="AC425" s="1">
        <f>_xlfn.SWITCH(Sheet1!S425,Inter_1,0,Inter_2,0.2,Inter_3,0.1,,0)</f>
        <v>0</v>
      </c>
      <c r="AD425" s="1">
        <f>_xlfn.SWITCH(Sheet1!T425,Aff_Student_1,0.1,Aff_Student_2,0,,0)</f>
        <v>0</v>
      </c>
      <c r="AE425" s="1">
        <f>_xlfn.SWITCH(Sheet1!U425,Aff_Center_1,1.25,Aff_Center_2,1,,0)</f>
        <v>0</v>
      </c>
      <c r="AF425" s="1">
        <f>_xlfn.SWITCH(Sheet1!V425,Paper_Index_1,0.1,Paper_Index_2,0,,0)</f>
        <v>0</v>
      </c>
    </row>
    <row r="426" spans="1:32" x14ac:dyDescent="0.6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2"/>
      <c r="R426" s="21"/>
      <c r="S426" s="21"/>
      <c r="T426" s="21"/>
      <c r="U426" s="21"/>
      <c r="V426" s="21"/>
      <c r="W426" s="31">
        <f t="shared" si="22"/>
        <v>0</v>
      </c>
      <c r="X426" s="12">
        <f t="shared" si="21"/>
        <v>0</v>
      </c>
      <c r="Z426" s="1">
        <f>_xlfn.SWITCH(Sheet1!H426,Asar_1,1,Asar_2,0.5,Asar_3,2,Asar_4,1,,0)</f>
        <v>0</v>
      </c>
      <c r="AA426" s="8">
        <f t="shared" si="20"/>
        <v>0</v>
      </c>
      <c r="AB426" s="1">
        <f>_xlfn.SWITCH(Sheet1!R426,Bartar_1,0.2,Bartar_2,0.1,Bartar_3,0,,0)</f>
        <v>0</v>
      </c>
      <c r="AC426" s="1">
        <f>_xlfn.SWITCH(Sheet1!S426,Inter_1,0,Inter_2,0.2,Inter_3,0.1,,0)</f>
        <v>0</v>
      </c>
      <c r="AD426" s="1">
        <f>_xlfn.SWITCH(Sheet1!T426,Aff_Student_1,0.1,Aff_Student_2,0,,0)</f>
        <v>0</v>
      </c>
      <c r="AE426" s="1">
        <f>_xlfn.SWITCH(Sheet1!U426,Aff_Center_1,1.25,Aff_Center_2,1,,0)</f>
        <v>0</v>
      </c>
      <c r="AF426" s="1">
        <f>_xlfn.SWITCH(Sheet1!V426,Paper_Index_1,0.1,Paper_Index_2,0,,0)</f>
        <v>0</v>
      </c>
    </row>
    <row r="427" spans="1:32" x14ac:dyDescent="0.6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7"/>
      <c r="R427" s="16"/>
      <c r="S427" s="16"/>
      <c r="T427" s="16"/>
      <c r="U427" s="16"/>
      <c r="V427" s="16"/>
      <c r="W427" s="31">
        <f t="shared" si="22"/>
        <v>0</v>
      </c>
      <c r="X427" s="12">
        <f t="shared" si="21"/>
        <v>0</v>
      </c>
      <c r="Z427" s="1">
        <f>_xlfn.SWITCH(Sheet1!H427,Asar_1,1,Asar_2,0.5,Asar_3,2,Asar_4,1,,0)</f>
        <v>0</v>
      </c>
      <c r="AA427" s="8">
        <f t="shared" si="20"/>
        <v>0</v>
      </c>
      <c r="AB427" s="1">
        <f>_xlfn.SWITCH(Sheet1!R427,Bartar_1,0.2,Bartar_2,0.1,Bartar_3,0,,0)</f>
        <v>0</v>
      </c>
      <c r="AC427" s="1">
        <f>_xlfn.SWITCH(Sheet1!S427,Inter_1,0,Inter_2,0.2,Inter_3,0.1,,0)</f>
        <v>0</v>
      </c>
      <c r="AD427" s="1">
        <f>_xlfn.SWITCH(Sheet1!T427,Aff_Student_1,0.1,Aff_Student_2,0,,0)</f>
        <v>0</v>
      </c>
      <c r="AE427" s="1">
        <f>_xlfn.SWITCH(Sheet1!U427,Aff_Center_1,1.25,Aff_Center_2,1,,0)</f>
        <v>0</v>
      </c>
      <c r="AF427" s="1">
        <f>_xlfn.SWITCH(Sheet1!V427,Paper_Index_1,0.1,Paper_Index_2,0,,0)</f>
        <v>0</v>
      </c>
    </row>
    <row r="428" spans="1:32" x14ac:dyDescent="0.6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2"/>
      <c r="R428" s="21"/>
      <c r="S428" s="21"/>
      <c r="T428" s="21"/>
      <c r="U428" s="21"/>
      <c r="V428" s="21"/>
      <c r="W428" s="31">
        <f t="shared" si="22"/>
        <v>0</v>
      </c>
      <c r="X428" s="12">
        <f t="shared" si="21"/>
        <v>0</v>
      </c>
      <c r="Z428" s="1">
        <f>_xlfn.SWITCH(Sheet1!H428,Asar_1,1,Asar_2,0.5,Asar_3,2,Asar_4,1,,0)</f>
        <v>0</v>
      </c>
      <c r="AA428" s="8">
        <f t="shared" si="20"/>
        <v>0</v>
      </c>
      <c r="AB428" s="1">
        <f>_xlfn.SWITCH(Sheet1!R428,Bartar_1,0.2,Bartar_2,0.1,Bartar_3,0,,0)</f>
        <v>0</v>
      </c>
      <c r="AC428" s="1">
        <f>_xlfn.SWITCH(Sheet1!S428,Inter_1,0,Inter_2,0.2,Inter_3,0.1,,0)</f>
        <v>0</v>
      </c>
      <c r="AD428" s="1">
        <f>_xlfn.SWITCH(Sheet1!T428,Aff_Student_1,0.1,Aff_Student_2,0,,0)</f>
        <v>0</v>
      </c>
      <c r="AE428" s="1">
        <f>_xlfn.SWITCH(Sheet1!U428,Aff_Center_1,1.25,Aff_Center_2,1,,0)</f>
        <v>0</v>
      </c>
      <c r="AF428" s="1">
        <f>_xlfn.SWITCH(Sheet1!V428,Paper_Index_1,0.1,Paper_Index_2,0,,0)</f>
        <v>0</v>
      </c>
    </row>
    <row r="429" spans="1:32" x14ac:dyDescent="0.6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7"/>
      <c r="R429" s="16"/>
      <c r="S429" s="16"/>
      <c r="T429" s="16"/>
      <c r="U429" s="16"/>
      <c r="V429" s="16"/>
      <c r="W429" s="31">
        <f t="shared" si="22"/>
        <v>0</v>
      </c>
      <c r="X429" s="12">
        <f t="shared" si="21"/>
        <v>0</v>
      </c>
      <c r="Z429" s="1">
        <f>_xlfn.SWITCH(Sheet1!H429,Asar_1,1,Asar_2,0.5,Asar_3,2,Asar_4,1,,0)</f>
        <v>0</v>
      </c>
      <c r="AA429" s="8">
        <f t="shared" si="20"/>
        <v>0</v>
      </c>
      <c r="AB429" s="1">
        <f>_xlfn.SWITCH(Sheet1!R429,Bartar_1,0.2,Bartar_2,0.1,Bartar_3,0,,0)</f>
        <v>0</v>
      </c>
      <c r="AC429" s="1">
        <f>_xlfn.SWITCH(Sheet1!S429,Inter_1,0,Inter_2,0.2,Inter_3,0.1,,0)</f>
        <v>0</v>
      </c>
      <c r="AD429" s="1">
        <f>_xlfn.SWITCH(Sheet1!T429,Aff_Student_1,0.1,Aff_Student_2,0,,0)</f>
        <v>0</v>
      </c>
      <c r="AE429" s="1">
        <f>_xlfn.SWITCH(Sheet1!U429,Aff_Center_1,1.25,Aff_Center_2,1,,0)</f>
        <v>0</v>
      </c>
      <c r="AF429" s="1">
        <f>_xlfn.SWITCH(Sheet1!V429,Paper_Index_1,0.1,Paper_Index_2,0,,0)</f>
        <v>0</v>
      </c>
    </row>
    <row r="430" spans="1:32" x14ac:dyDescent="0.6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2"/>
      <c r="R430" s="21"/>
      <c r="S430" s="21"/>
      <c r="T430" s="21"/>
      <c r="U430" s="21"/>
      <c r="V430" s="21"/>
      <c r="W430" s="31">
        <f t="shared" si="22"/>
        <v>0</v>
      </c>
      <c r="X430" s="12">
        <f t="shared" si="21"/>
        <v>0</v>
      </c>
      <c r="Z430" s="1">
        <f>_xlfn.SWITCH(Sheet1!H430,Asar_1,1,Asar_2,0.5,Asar_3,2,Asar_4,1,,0)</f>
        <v>0</v>
      </c>
      <c r="AA430" s="8">
        <f t="shared" si="20"/>
        <v>0</v>
      </c>
      <c r="AB430" s="1">
        <f>_xlfn.SWITCH(Sheet1!R430,Bartar_1,0.2,Bartar_2,0.1,Bartar_3,0,,0)</f>
        <v>0</v>
      </c>
      <c r="AC430" s="1">
        <f>_xlfn.SWITCH(Sheet1!S430,Inter_1,0,Inter_2,0.2,Inter_3,0.1,,0)</f>
        <v>0</v>
      </c>
      <c r="AD430" s="1">
        <f>_xlfn.SWITCH(Sheet1!T430,Aff_Student_1,0.1,Aff_Student_2,0,,0)</f>
        <v>0</v>
      </c>
      <c r="AE430" s="1">
        <f>_xlfn.SWITCH(Sheet1!U430,Aff_Center_1,1.25,Aff_Center_2,1,,0)</f>
        <v>0</v>
      </c>
      <c r="AF430" s="1">
        <f>_xlfn.SWITCH(Sheet1!V430,Paper_Index_1,0.1,Paper_Index_2,0,,0)</f>
        <v>0</v>
      </c>
    </row>
    <row r="431" spans="1:32" x14ac:dyDescent="0.6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7"/>
      <c r="R431" s="16"/>
      <c r="S431" s="16"/>
      <c r="T431" s="16"/>
      <c r="U431" s="16"/>
      <c r="V431" s="16"/>
      <c r="W431" s="31">
        <f t="shared" si="22"/>
        <v>0</v>
      </c>
      <c r="X431" s="12">
        <f t="shared" si="21"/>
        <v>0</v>
      </c>
      <c r="Z431" s="1">
        <f>_xlfn.SWITCH(Sheet1!H431,Asar_1,1,Asar_2,0.5,Asar_3,2,Asar_4,1,,0)</f>
        <v>0</v>
      </c>
      <c r="AA431" s="8">
        <f t="shared" si="20"/>
        <v>0</v>
      </c>
      <c r="AB431" s="1">
        <f>_xlfn.SWITCH(Sheet1!R431,Bartar_1,0.2,Bartar_2,0.1,Bartar_3,0,,0)</f>
        <v>0</v>
      </c>
      <c r="AC431" s="1">
        <f>_xlfn.SWITCH(Sheet1!S431,Inter_1,0,Inter_2,0.2,Inter_3,0.1,,0)</f>
        <v>0</v>
      </c>
      <c r="AD431" s="1">
        <f>_xlfn.SWITCH(Sheet1!T431,Aff_Student_1,0.1,Aff_Student_2,0,,0)</f>
        <v>0</v>
      </c>
      <c r="AE431" s="1">
        <f>_xlfn.SWITCH(Sheet1!U431,Aff_Center_1,1.25,Aff_Center_2,1,,0)</f>
        <v>0</v>
      </c>
      <c r="AF431" s="1">
        <f>_xlfn.SWITCH(Sheet1!V431,Paper_Index_1,0.1,Paper_Index_2,0,,0)</f>
        <v>0</v>
      </c>
    </row>
    <row r="432" spans="1:32" x14ac:dyDescent="0.6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2"/>
      <c r="R432" s="21"/>
      <c r="S432" s="21"/>
      <c r="T432" s="21"/>
      <c r="U432" s="21"/>
      <c r="V432" s="21"/>
      <c r="W432" s="31">
        <f t="shared" si="22"/>
        <v>0</v>
      </c>
      <c r="X432" s="12">
        <f t="shared" si="21"/>
        <v>0</v>
      </c>
      <c r="Z432" s="1">
        <f>_xlfn.SWITCH(Sheet1!H432,Asar_1,1,Asar_2,0.5,Asar_3,2,Asar_4,1,,0)</f>
        <v>0</v>
      </c>
      <c r="AA432" s="8">
        <f t="shared" si="20"/>
        <v>0</v>
      </c>
      <c r="AB432" s="1">
        <f>_xlfn.SWITCH(Sheet1!R432,Bartar_1,0.2,Bartar_2,0.1,Bartar_3,0,,0)</f>
        <v>0</v>
      </c>
      <c r="AC432" s="1">
        <f>_xlfn.SWITCH(Sheet1!S432,Inter_1,0,Inter_2,0.2,Inter_3,0.1,,0)</f>
        <v>0</v>
      </c>
      <c r="AD432" s="1">
        <f>_xlfn.SWITCH(Sheet1!T432,Aff_Student_1,0.1,Aff_Student_2,0,,0)</f>
        <v>0</v>
      </c>
      <c r="AE432" s="1">
        <f>_xlfn.SWITCH(Sheet1!U432,Aff_Center_1,1.25,Aff_Center_2,1,,0)</f>
        <v>0</v>
      </c>
      <c r="AF432" s="1">
        <f>_xlfn.SWITCH(Sheet1!V432,Paper_Index_1,0.1,Paper_Index_2,0,,0)</f>
        <v>0</v>
      </c>
    </row>
    <row r="433" spans="1:32" x14ac:dyDescent="0.6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7"/>
      <c r="R433" s="16"/>
      <c r="S433" s="16"/>
      <c r="T433" s="16"/>
      <c r="U433" s="16"/>
      <c r="V433" s="16"/>
      <c r="W433" s="31">
        <f t="shared" si="22"/>
        <v>0</v>
      </c>
      <c r="X433" s="12">
        <f t="shared" si="21"/>
        <v>0</v>
      </c>
      <c r="Z433" s="1">
        <f>_xlfn.SWITCH(Sheet1!H433,Asar_1,1,Asar_2,0.5,Asar_3,2,Asar_4,1,,0)</f>
        <v>0</v>
      </c>
      <c r="AA433" s="8">
        <f t="shared" si="20"/>
        <v>0</v>
      </c>
      <c r="AB433" s="1">
        <f>_xlfn.SWITCH(Sheet1!R433,Bartar_1,0.2,Bartar_2,0.1,Bartar_3,0,,0)</f>
        <v>0</v>
      </c>
      <c r="AC433" s="1">
        <f>_xlfn.SWITCH(Sheet1!S433,Inter_1,0,Inter_2,0.2,Inter_3,0.1,,0)</f>
        <v>0</v>
      </c>
      <c r="AD433" s="1">
        <f>_xlfn.SWITCH(Sheet1!T433,Aff_Student_1,0.1,Aff_Student_2,0,,0)</f>
        <v>0</v>
      </c>
      <c r="AE433" s="1">
        <f>_xlfn.SWITCH(Sheet1!U433,Aff_Center_1,1.25,Aff_Center_2,1,,0)</f>
        <v>0</v>
      </c>
      <c r="AF433" s="1">
        <f>_xlfn.SWITCH(Sheet1!V433,Paper_Index_1,0.1,Paper_Index_2,0,,0)</f>
        <v>0</v>
      </c>
    </row>
    <row r="434" spans="1:32" x14ac:dyDescent="0.6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7"/>
      <c r="R434" s="16"/>
      <c r="S434" s="16"/>
      <c r="T434" s="16"/>
      <c r="U434" s="16"/>
      <c r="V434" s="16"/>
      <c r="W434" s="31">
        <f t="shared" si="22"/>
        <v>0</v>
      </c>
      <c r="X434" s="12">
        <f t="shared" si="21"/>
        <v>0</v>
      </c>
      <c r="Z434" s="1">
        <f>_xlfn.SWITCH(Sheet1!H434,Asar_1,1,Asar_2,0.5,Asar_3,2,Asar_4,1,,0)</f>
        <v>0</v>
      </c>
      <c r="AA434" s="8">
        <f t="shared" si="20"/>
        <v>0</v>
      </c>
      <c r="AB434" s="1">
        <f>_xlfn.SWITCH(Sheet1!R434,Bartar_1,0.2,Bartar_2,0.1,Bartar_3,0,,0)</f>
        <v>0</v>
      </c>
      <c r="AC434" s="1">
        <f>_xlfn.SWITCH(Sheet1!S434,Inter_1,0,Inter_2,0.2,Inter_3,0.1,,0)</f>
        <v>0</v>
      </c>
      <c r="AD434" s="1">
        <f>_xlfn.SWITCH(Sheet1!T434,Aff_Student_1,0.1,Aff_Student_2,0,,0)</f>
        <v>0</v>
      </c>
      <c r="AE434" s="1">
        <f>_xlfn.SWITCH(Sheet1!U434,Aff_Center_1,1.25,Aff_Center_2,1,,0)</f>
        <v>0</v>
      </c>
      <c r="AF434" s="1">
        <f>_xlfn.SWITCH(Sheet1!V434,Paper_Index_1,0.1,Paper_Index_2,0,,0)</f>
        <v>0</v>
      </c>
    </row>
    <row r="435" spans="1:32" x14ac:dyDescent="0.6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2"/>
      <c r="R435" s="21"/>
      <c r="S435" s="21"/>
      <c r="T435" s="21"/>
      <c r="U435" s="21"/>
      <c r="V435" s="21"/>
      <c r="W435" s="31">
        <f t="shared" si="22"/>
        <v>0</v>
      </c>
      <c r="X435" s="12">
        <f t="shared" si="21"/>
        <v>0</v>
      </c>
      <c r="Z435" s="1">
        <f>_xlfn.SWITCH(Sheet1!H435,Asar_1,1,Asar_2,0.5,Asar_3,2,Asar_4,1,,0)</f>
        <v>0</v>
      </c>
      <c r="AA435" s="8">
        <f t="shared" si="20"/>
        <v>0</v>
      </c>
      <c r="AB435" s="1">
        <f>_xlfn.SWITCH(Sheet1!R435,Bartar_1,0.2,Bartar_2,0.1,Bartar_3,0,,0)</f>
        <v>0</v>
      </c>
      <c r="AC435" s="1">
        <f>_xlfn.SWITCH(Sheet1!S435,Inter_1,0,Inter_2,0.2,Inter_3,0.1,,0)</f>
        <v>0</v>
      </c>
      <c r="AD435" s="1">
        <f>_xlfn.SWITCH(Sheet1!T435,Aff_Student_1,0.1,Aff_Student_2,0,,0)</f>
        <v>0</v>
      </c>
      <c r="AE435" s="1">
        <f>_xlfn.SWITCH(Sheet1!U435,Aff_Center_1,1.25,Aff_Center_2,1,,0)</f>
        <v>0</v>
      </c>
      <c r="AF435" s="1">
        <f>_xlfn.SWITCH(Sheet1!V435,Paper_Index_1,0.1,Paper_Index_2,0,,0)</f>
        <v>0</v>
      </c>
    </row>
    <row r="436" spans="1:32" x14ac:dyDescent="0.6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7"/>
      <c r="R436" s="16"/>
      <c r="S436" s="16"/>
      <c r="T436" s="16"/>
      <c r="U436" s="16"/>
      <c r="V436" s="16"/>
      <c r="W436" s="31">
        <f t="shared" si="22"/>
        <v>0</v>
      </c>
      <c r="X436" s="12">
        <f t="shared" si="21"/>
        <v>0</v>
      </c>
      <c r="Z436" s="1">
        <f>_xlfn.SWITCH(Sheet1!H436,Asar_1,1,Asar_2,0.5,Asar_3,2,Asar_4,1,,0)</f>
        <v>0</v>
      </c>
      <c r="AA436" s="8">
        <f t="shared" si="20"/>
        <v>0</v>
      </c>
      <c r="AB436" s="1">
        <f>_xlfn.SWITCH(Sheet1!R436,Bartar_1,0.2,Bartar_2,0.1,Bartar_3,0,,0)</f>
        <v>0</v>
      </c>
      <c r="AC436" s="1">
        <f>_xlfn.SWITCH(Sheet1!S436,Inter_1,0,Inter_2,0.2,Inter_3,0.1,,0)</f>
        <v>0</v>
      </c>
      <c r="AD436" s="1">
        <f>_xlfn.SWITCH(Sheet1!T436,Aff_Student_1,0.1,Aff_Student_2,0,,0)</f>
        <v>0</v>
      </c>
      <c r="AE436" s="1">
        <f>_xlfn.SWITCH(Sheet1!U436,Aff_Center_1,1.25,Aff_Center_2,1,,0)</f>
        <v>0</v>
      </c>
      <c r="AF436" s="1">
        <f>_xlfn.SWITCH(Sheet1!V436,Paper_Index_1,0.1,Paper_Index_2,0,,0)</f>
        <v>0</v>
      </c>
    </row>
    <row r="437" spans="1:32" x14ac:dyDescent="0.6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2"/>
      <c r="R437" s="21"/>
      <c r="S437" s="21"/>
      <c r="T437" s="21"/>
      <c r="U437" s="21"/>
      <c r="V437" s="21"/>
      <c r="W437" s="31">
        <f t="shared" si="22"/>
        <v>0</v>
      </c>
      <c r="X437" s="12">
        <f t="shared" si="21"/>
        <v>0</v>
      </c>
      <c r="Z437" s="1">
        <f>_xlfn.SWITCH(Sheet1!H437,Asar_1,1,Asar_2,0.5,Asar_3,2,Asar_4,1,,0)</f>
        <v>0</v>
      </c>
      <c r="AA437" s="8">
        <f t="shared" si="20"/>
        <v>0</v>
      </c>
      <c r="AB437" s="1">
        <f>_xlfn.SWITCH(Sheet1!R437,Bartar_1,0.2,Bartar_2,0.1,Bartar_3,0,,0)</f>
        <v>0</v>
      </c>
      <c r="AC437" s="1">
        <f>_xlfn.SWITCH(Sheet1!S437,Inter_1,0,Inter_2,0.2,Inter_3,0.1,,0)</f>
        <v>0</v>
      </c>
      <c r="AD437" s="1">
        <f>_xlfn.SWITCH(Sheet1!T437,Aff_Student_1,0.1,Aff_Student_2,0,,0)</f>
        <v>0</v>
      </c>
      <c r="AE437" s="1">
        <f>_xlfn.SWITCH(Sheet1!U437,Aff_Center_1,1.25,Aff_Center_2,1,,0)</f>
        <v>0</v>
      </c>
      <c r="AF437" s="1">
        <f>_xlfn.SWITCH(Sheet1!V437,Paper_Index_1,0.1,Paper_Index_2,0,,0)</f>
        <v>0</v>
      </c>
    </row>
    <row r="438" spans="1:32" x14ac:dyDescent="0.6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7"/>
      <c r="R438" s="16"/>
      <c r="S438" s="16"/>
      <c r="T438" s="16"/>
      <c r="U438" s="16"/>
      <c r="V438" s="16"/>
      <c r="W438" s="31">
        <f t="shared" si="22"/>
        <v>0</v>
      </c>
      <c r="X438" s="12">
        <f t="shared" si="21"/>
        <v>0</v>
      </c>
      <c r="Z438" s="1">
        <f>_xlfn.SWITCH(Sheet1!H438,Asar_1,1,Asar_2,0.5,Asar_3,2,Asar_4,1,,0)</f>
        <v>0</v>
      </c>
      <c r="AA438" s="8">
        <f t="shared" si="20"/>
        <v>0</v>
      </c>
      <c r="AB438" s="1">
        <f>_xlfn.SWITCH(Sheet1!R438,Bartar_1,0.2,Bartar_2,0.1,Bartar_3,0,,0)</f>
        <v>0</v>
      </c>
      <c r="AC438" s="1">
        <f>_xlfn.SWITCH(Sheet1!S438,Inter_1,0,Inter_2,0.2,Inter_3,0.1,,0)</f>
        <v>0</v>
      </c>
      <c r="AD438" s="1">
        <f>_xlfn.SWITCH(Sheet1!T438,Aff_Student_1,0.1,Aff_Student_2,0,,0)</f>
        <v>0</v>
      </c>
      <c r="AE438" s="1">
        <f>_xlfn.SWITCH(Sheet1!U438,Aff_Center_1,1.25,Aff_Center_2,1,,0)</f>
        <v>0</v>
      </c>
      <c r="AF438" s="1">
        <f>_xlfn.SWITCH(Sheet1!V438,Paper_Index_1,0.1,Paper_Index_2,0,,0)</f>
        <v>0</v>
      </c>
    </row>
    <row r="439" spans="1:32" x14ac:dyDescent="0.6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7"/>
      <c r="R439" s="16"/>
      <c r="S439" s="16"/>
      <c r="T439" s="16"/>
      <c r="U439" s="16"/>
      <c r="V439" s="16"/>
      <c r="W439" s="31">
        <f t="shared" si="22"/>
        <v>0</v>
      </c>
      <c r="X439" s="12">
        <f t="shared" si="21"/>
        <v>0</v>
      </c>
      <c r="Z439" s="1">
        <f>_xlfn.SWITCH(Sheet1!H439,Asar_1,1,Asar_2,0.5,Asar_3,2,Asar_4,1,,0)</f>
        <v>0</v>
      </c>
      <c r="AA439" s="8">
        <f t="shared" si="20"/>
        <v>0</v>
      </c>
      <c r="AB439" s="1">
        <f>_xlfn.SWITCH(Sheet1!R439,Bartar_1,0.2,Bartar_2,0.1,Bartar_3,0,,0)</f>
        <v>0</v>
      </c>
      <c r="AC439" s="1">
        <f>_xlfn.SWITCH(Sheet1!S439,Inter_1,0,Inter_2,0.2,Inter_3,0.1,,0)</f>
        <v>0</v>
      </c>
      <c r="AD439" s="1">
        <f>_xlfn.SWITCH(Sheet1!T439,Aff_Student_1,0.1,Aff_Student_2,0,,0)</f>
        <v>0</v>
      </c>
      <c r="AE439" s="1">
        <f>_xlfn.SWITCH(Sheet1!U439,Aff_Center_1,1.25,Aff_Center_2,1,,0)</f>
        <v>0</v>
      </c>
      <c r="AF439" s="1">
        <f>_xlfn.SWITCH(Sheet1!V439,Paper_Index_1,0.1,Paper_Index_2,0,,0)</f>
        <v>0</v>
      </c>
    </row>
    <row r="440" spans="1:32" x14ac:dyDescent="0.6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2"/>
      <c r="R440" s="21"/>
      <c r="S440" s="21"/>
      <c r="T440" s="21"/>
      <c r="U440" s="21"/>
      <c r="V440" s="21"/>
      <c r="W440" s="31">
        <f t="shared" si="22"/>
        <v>0</v>
      </c>
      <c r="X440" s="12">
        <f t="shared" si="21"/>
        <v>0</v>
      </c>
      <c r="Z440" s="1">
        <f>_xlfn.SWITCH(Sheet1!H440,Asar_1,1,Asar_2,0.5,Asar_3,2,Asar_4,1,,0)</f>
        <v>0</v>
      </c>
      <c r="AA440" s="8">
        <f t="shared" si="20"/>
        <v>0</v>
      </c>
      <c r="AB440" s="1">
        <f>_xlfn.SWITCH(Sheet1!R440,Bartar_1,0.2,Bartar_2,0.1,Bartar_3,0,,0)</f>
        <v>0</v>
      </c>
      <c r="AC440" s="1">
        <f>_xlfn.SWITCH(Sheet1!S440,Inter_1,0,Inter_2,0.2,Inter_3,0.1,,0)</f>
        <v>0</v>
      </c>
      <c r="AD440" s="1">
        <f>_xlfn.SWITCH(Sheet1!T440,Aff_Student_1,0.1,Aff_Student_2,0,,0)</f>
        <v>0</v>
      </c>
      <c r="AE440" s="1">
        <f>_xlfn.SWITCH(Sheet1!U440,Aff_Center_1,1.25,Aff_Center_2,1,,0)</f>
        <v>0</v>
      </c>
      <c r="AF440" s="1">
        <f>_xlfn.SWITCH(Sheet1!V440,Paper_Index_1,0.1,Paper_Index_2,0,,0)</f>
        <v>0</v>
      </c>
    </row>
    <row r="441" spans="1:32" x14ac:dyDescent="0.6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7"/>
      <c r="R441" s="16"/>
      <c r="S441" s="16"/>
      <c r="T441" s="16"/>
      <c r="U441" s="16"/>
      <c r="V441" s="16"/>
      <c r="W441" s="31">
        <f t="shared" si="22"/>
        <v>0</v>
      </c>
      <c r="X441" s="12">
        <f t="shared" si="21"/>
        <v>0</v>
      </c>
      <c r="Z441" s="1">
        <f>_xlfn.SWITCH(Sheet1!H441,Asar_1,1,Asar_2,0.5,Asar_3,2,Asar_4,1,,0)</f>
        <v>0</v>
      </c>
      <c r="AA441" s="8">
        <f t="shared" si="20"/>
        <v>0</v>
      </c>
      <c r="AB441" s="1">
        <f>_xlfn.SWITCH(Sheet1!R441,Bartar_1,0.2,Bartar_2,0.1,Bartar_3,0,,0)</f>
        <v>0</v>
      </c>
      <c r="AC441" s="1">
        <f>_xlfn.SWITCH(Sheet1!S441,Inter_1,0,Inter_2,0.2,Inter_3,0.1,,0)</f>
        <v>0</v>
      </c>
      <c r="AD441" s="1">
        <f>_xlfn.SWITCH(Sheet1!T441,Aff_Student_1,0.1,Aff_Student_2,0,,0)</f>
        <v>0</v>
      </c>
      <c r="AE441" s="1">
        <f>_xlfn.SWITCH(Sheet1!U441,Aff_Center_1,1.25,Aff_Center_2,1,,0)</f>
        <v>0</v>
      </c>
      <c r="AF441" s="1">
        <f>_xlfn.SWITCH(Sheet1!V441,Paper_Index_1,0.1,Paper_Index_2,0,,0)</f>
        <v>0</v>
      </c>
    </row>
    <row r="442" spans="1:32" x14ac:dyDescent="0.6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2"/>
      <c r="R442" s="21"/>
      <c r="S442" s="21"/>
      <c r="T442" s="21"/>
      <c r="U442" s="21"/>
      <c r="V442" s="21"/>
      <c r="W442" s="31">
        <f t="shared" si="22"/>
        <v>0</v>
      </c>
      <c r="X442" s="12">
        <f t="shared" si="21"/>
        <v>0</v>
      </c>
      <c r="Z442" s="1">
        <f>_xlfn.SWITCH(Sheet1!H442,Asar_1,1,Asar_2,0.5,Asar_3,2,Asar_4,1,,0)</f>
        <v>0</v>
      </c>
      <c r="AA442" s="8">
        <f t="shared" si="20"/>
        <v>0</v>
      </c>
      <c r="AB442" s="1">
        <f>_xlfn.SWITCH(Sheet1!R442,Bartar_1,0.2,Bartar_2,0.1,Bartar_3,0,,0)</f>
        <v>0</v>
      </c>
      <c r="AC442" s="1">
        <f>_xlfn.SWITCH(Sheet1!S442,Inter_1,0,Inter_2,0.2,Inter_3,0.1,,0)</f>
        <v>0</v>
      </c>
      <c r="AD442" s="1">
        <f>_xlfn.SWITCH(Sheet1!T442,Aff_Student_1,0.1,Aff_Student_2,0,,0)</f>
        <v>0</v>
      </c>
      <c r="AE442" s="1">
        <f>_xlfn.SWITCH(Sheet1!U442,Aff_Center_1,1.25,Aff_Center_2,1,,0)</f>
        <v>0</v>
      </c>
      <c r="AF442" s="1">
        <f>_xlfn.SWITCH(Sheet1!V442,Paper_Index_1,0.1,Paper_Index_2,0,,0)</f>
        <v>0</v>
      </c>
    </row>
    <row r="443" spans="1:32" x14ac:dyDescent="0.6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7"/>
      <c r="R443" s="16"/>
      <c r="S443" s="16"/>
      <c r="T443" s="16"/>
      <c r="U443" s="16"/>
      <c r="V443" s="16"/>
      <c r="W443" s="31">
        <f t="shared" si="22"/>
        <v>0</v>
      </c>
      <c r="X443" s="12">
        <f t="shared" si="21"/>
        <v>0</v>
      </c>
      <c r="Z443" s="1">
        <f>_xlfn.SWITCH(Sheet1!H443,Asar_1,1,Asar_2,0.5,Asar_3,2,Asar_4,1,,0)</f>
        <v>0</v>
      </c>
      <c r="AA443" s="8">
        <f t="shared" si="20"/>
        <v>0</v>
      </c>
      <c r="AB443" s="1">
        <f>_xlfn.SWITCH(Sheet1!R443,Bartar_1,0.2,Bartar_2,0.1,Bartar_3,0,,0)</f>
        <v>0</v>
      </c>
      <c r="AC443" s="1">
        <f>_xlfn.SWITCH(Sheet1!S443,Inter_1,0,Inter_2,0.2,Inter_3,0.1,,0)</f>
        <v>0</v>
      </c>
      <c r="AD443" s="1">
        <f>_xlfn.SWITCH(Sheet1!T443,Aff_Student_1,0.1,Aff_Student_2,0,,0)</f>
        <v>0</v>
      </c>
      <c r="AE443" s="1">
        <f>_xlfn.SWITCH(Sheet1!U443,Aff_Center_1,1.25,Aff_Center_2,1,,0)</f>
        <v>0</v>
      </c>
      <c r="AF443" s="1">
        <f>_xlfn.SWITCH(Sheet1!V443,Paper_Index_1,0.1,Paper_Index_2,0,,0)</f>
        <v>0</v>
      </c>
    </row>
    <row r="444" spans="1:32" x14ac:dyDescent="0.6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2"/>
      <c r="R444" s="21"/>
      <c r="S444" s="21"/>
      <c r="T444" s="21"/>
      <c r="U444" s="21"/>
      <c r="V444" s="21"/>
      <c r="W444" s="31">
        <f t="shared" si="22"/>
        <v>0</v>
      </c>
      <c r="X444" s="12">
        <f t="shared" si="21"/>
        <v>0</v>
      </c>
      <c r="Z444" s="1">
        <f>_xlfn.SWITCH(Sheet1!H444,Asar_1,1,Asar_2,0.5,Asar_3,2,Asar_4,1,,0)</f>
        <v>0</v>
      </c>
      <c r="AA444" s="8">
        <f t="shared" si="20"/>
        <v>0</v>
      </c>
      <c r="AB444" s="1">
        <f>_xlfn.SWITCH(Sheet1!R444,Bartar_1,0.2,Bartar_2,0.1,Bartar_3,0,,0)</f>
        <v>0</v>
      </c>
      <c r="AC444" s="1">
        <f>_xlfn.SWITCH(Sheet1!S444,Inter_1,0,Inter_2,0.2,Inter_3,0.1,,0)</f>
        <v>0</v>
      </c>
      <c r="AD444" s="1">
        <f>_xlfn.SWITCH(Sheet1!T444,Aff_Student_1,0.1,Aff_Student_2,0,,0)</f>
        <v>0</v>
      </c>
      <c r="AE444" s="1">
        <f>_xlfn.SWITCH(Sheet1!U444,Aff_Center_1,1.25,Aff_Center_2,1,,0)</f>
        <v>0</v>
      </c>
      <c r="AF444" s="1">
        <f>_xlfn.SWITCH(Sheet1!V444,Paper_Index_1,0.1,Paper_Index_2,0,,0)</f>
        <v>0</v>
      </c>
    </row>
    <row r="445" spans="1:32" x14ac:dyDescent="0.6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7"/>
      <c r="R445" s="16"/>
      <c r="S445" s="16"/>
      <c r="T445" s="16"/>
      <c r="U445" s="16"/>
      <c r="V445" s="16"/>
      <c r="W445" s="31">
        <f t="shared" si="22"/>
        <v>0</v>
      </c>
      <c r="X445" s="12">
        <f t="shared" si="21"/>
        <v>0</v>
      </c>
      <c r="Z445" s="1">
        <f>_xlfn.SWITCH(Sheet1!H445,Asar_1,1,Asar_2,0.5,Asar_3,2,Asar_4,1,,0)</f>
        <v>0</v>
      </c>
      <c r="AA445" s="8">
        <f t="shared" si="20"/>
        <v>0</v>
      </c>
      <c r="AB445" s="1">
        <f>_xlfn.SWITCH(Sheet1!R445,Bartar_1,0.2,Bartar_2,0.1,Bartar_3,0,,0)</f>
        <v>0</v>
      </c>
      <c r="AC445" s="1">
        <f>_xlfn.SWITCH(Sheet1!S445,Inter_1,0,Inter_2,0.2,Inter_3,0.1,,0)</f>
        <v>0</v>
      </c>
      <c r="AD445" s="1">
        <f>_xlfn.SWITCH(Sheet1!T445,Aff_Student_1,0.1,Aff_Student_2,0,,0)</f>
        <v>0</v>
      </c>
      <c r="AE445" s="1">
        <f>_xlfn.SWITCH(Sheet1!U445,Aff_Center_1,1.25,Aff_Center_2,1,,0)</f>
        <v>0</v>
      </c>
      <c r="AF445" s="1">
        <f>_xlfn.SWITCH(Sheet1!V445,Paper_Index_1,0.1,Paper_Index_2,0,,0)</f>
        <v>0</v>
      </c>
    </row>
    <row r="446" spans="1:32" x14ac:dyDescent="0.6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2"/>
      <c r="R446" s="21"/>
      <c r="S446" s="21"/>
      <c r="T446" s="21"/>
      <c r="U446" s="21"/>
      <c r="V446" s="21"/>
      <c r="W446" s="31">
        <f t="shared" si="22"/>
        <v>0</v>
      </c>
      <c r="X446" s="12">
        <f t="shared" si="21"/>
        <v>0</v>
      </c>
      <c r="Z446" s="1">
        <f>_xlfn.SWITCH(Sheet1!H446,Asar_1,1,Asar_2,0.5,Asar_3,2,Asar_4,1,,0)</f>
        <v>0</v>
      </c>
      <c r="AA446" s="8">
        <f t="shared" si="20"/>
        <v>0</v>
      </c>
      <c r="AB446" s="1">
        <f>_xlfn.SWITCH(Sheet1!R446,Bartar_1,0.2,Bartar_2,0.1,Bartar_3,0,,0)</f>
        <v>0</v>
      </c>
      <c r="AC446" s="1">
        <f>_xlfn.SWITCH(Sheet1!S446,Inter_1,0,Inter_2,0.2,Inter_3,0.1,,0)</f>
        <v>0</v>
      </c>
      <c r="AD446" s="1">
        <f>_xlfn.SWITCH(Sheet1!T446,Aff_Student_1,0.1,Aff_Student_2,0,,0)</f>
        <v>0</v>
      </c>
      <c r="AE446" s="1">
        <f>_xlfn.SWITCH(Sheet1!U446,Aff_Center_1,1.25,Aff_Center_2,1,,0)</f>
        <v>0</v>
      </c>
      <c r="AF446" s="1">
        <f>_xlfn.SWITCH(Sheet1!V446,Paper_Index_1,0.1,Paper_Index_2,0,,0)</f>
        <v>0</v>
      </c>
    </row>
    <row r="447" spans="1:32" x14ac:dyDescent="0.6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7"/>
      <c r="R447" s="16"/>
      <c r="S447" s="16"/>
      <c r="T447" s="16"/>
      <c r="U447" s="16"/>
      <c r="V447" s="16"/>
      <c r="W447" s="31">
        <f t="shared" si="22"/>
        <v>0</v>
      </c>
      <c r="X447" s="12">
        <f t="shared" si="21"/>
        <v>0</v>
      </c>
      <c r="Z447" s="1">
        <f>_xlfn.SWITCH(Sheet1!H447,Asar_1,1,Asar_2,0.5,Asar_3,2,Asar_4,1,,0)</f>
        <v>0</v>
      </c>
      <c r="AA447" s="8">
        <f t="shared" si="20"/>
        <v>0</v>
      </c>
      <c r="AB447" s="1">
        <f>_xlfn.SWITCH(Sheet1!R447,Bartar_1,0.2,Bartar_2,0.1,Bartar_3,0,,0)</f>
        <v>0</v>
      </c>
      <c r="AC447" s="1">
        <f>_xlfn.SWITCH(Sheet1!S447,Inter_1,0,Inter_2,0.2,Inter_3,0.1,,0)</f>
        <v>0</v>
      </c>
      <c r="AD447" s="1">
        <f>_xlfn.SWITCH(Sheet1!T447,Aff_Student_1,0.1,Aff_Student_2,0,,0)</f>
        <v>0</v>
      </c>
      <c r="AE447" s="1">
        <f>_xlfn.SWITCH(Sheet1!U447,Aff_Center_1,1.25,Aff_Center_2,1,,0)</f>
        <v>0</v>
      </c>
      <c r="AF447" s="1">
        <f>_xlfn.SWITCH(Sheet1!V447,Paper_Index_1,0.1,Paper_Index_2,0,,0)</f>
        <v>0</v>
      </c>
    </row>
    <row r="448" spans="1:32" x14ac:dyDescent="0.6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7"/>
      <c r="R448" s="16"/>
      <c r="S448" s="16"/>
      <c r="T448" s="16"/>
      <c r="U448" s="16"/>
      <c r="V448" s="16"/>
      <c r="W448" s="31">
        <f t="shared" si="22"/>
        <v>0</v>
      </c>
      <c r="X448" s="12">
        <f t="shared" si="21"/>
        <v>0</v>
      </c>
      <c r="Z448" s="1">
        <f>_xlfn.SWITCH(Sheet1!H448,Asar_1,1,Asar_2,0.5,Asar_3,2,Asar_4,1,,0)</f>
        <v>0</v>
      </c>
      <c r="AA448" s="8">
        <f t="shared" si="20"/>
        <v>0</v>
      </c>
      <c r="AB448" s="1">
        <f>_xlfn.SWITCH(Sheet1!R448,Bartar_1,0.2,Bartar_2,0.1,Bartar_3,0,,0)</f>
        <v>0</v>
      </c>
      <c r="AC448" s="1">
        <f>_xlfn.SWITCH(Sheet1!S448,Inter_1,0,Inter_2,0.2,Inter_3,0.1,,0)</f>
        <v>0</v>
      </c>
      <c r="AD448" s="1">
        <f>_xlfn.SWITCH(Sheet1!T448,Aff_Student_1,0.1,Aff_Student_2,0,,0)</f>
        <v>0</v>
      </c>
      <c r="AE448" s="1">
        <f>_xlfn.SWITCH(Sheet1!U448,Aff_Center_1,1.25,Aff_Center_2,1,,0)</f>
        <v>0</v>
      </c>
      <c r="AF448" s="1">
        <f>_xlfn.SWITCH(Sheet1!V448,Paper_Index_1,0.1,Paper_Index_2,0,,0)</f>
        <v>0</v>
      </c>
    </row>
    <row r="449" spans="1:32" x14ac:dyDescent="0.6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2"/>
      <c r="R449" s="21"/>
      <c r="S449" s="21"/>
      <c r="T449" s="21"/>
      <c r="U449" s="21"/>
      <c r="V449" s="21"/>
      <c r="W449" s="31">
        <f t="shared" si="22"/>
        <v>0</v>
      </c>
      <c r="X449" s="12">
        <f t="shared" si="21"/>
        <v>0</v>
      </c>
      <c r="Z449" s="1">
        <f>_xlfn.SWITCH(Sheet1!H449,Asar_1,1,Asar_2,0.5,Asar_3,2,Asar_4,1,,0)</f>
        <v>0</v>
      </c>
      <c r="AA449" s="8">
        <f t="shared" si="20"/>
        <v>0</v>
      </c>
      <c r="AB449" s="1">
        <f>_xlfn.SWITCH(Sheet1!R449,Bartar_1,0.2,Bartar_2,0.1,Bartar_3,0,,0)</f>
        <v>0</v>
      </c>
      <c r="AC449" s="1">
        <f>_xlfn.SWITCH(Sheet1!S449,Inter_1,0,Inter_2,0.2,Inter_3,0.1,,0)</f>
        <v>0</v>
      </c>
      <c r="AD449" s="1">
        <f>_xlfn.SWITCH(Sheet1!T449,Aff_Student_1,0.1,Aff_Student_2,0,,0)</f>
        <v>0</v>
      </c>
      <c r="AE449" s="1">
        <f>_xlfn.SWITCH(Sheet1!U449,Aff_Center_1,1.25,Aff_Center_2,1,,0)</f>
        <v>0</v>
      </c>
      <c r="AF449" s="1">
        <f>_xlfn.SWITCH(Sheet1!V449,Paper_Index_1,0.1,Paper_Index_2,0,,0)</f>
        <v>0</v>
      </c>
    </row>
    <row r="450" spans="1:32" x14ac:dyDescent="0.6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7"/>
      <c r="R450" s="16"/>
      <c r="S450" s="16"/>
      <c r="T450" s="16"/>
      <c r="U450" s="16"/>
      <c r="V450" s="16"/>
      <c r="W450" s="31">
        <f t="shared" si="22"/>
        <v>0</v>
      </c>
      <c r="X450" s="12">
        <f t="shared" si="21"/>
        <v>0</v>
      </c>
      <c r="Z450" s="1">
        <f>_xlfn.SWITCH(Sheet1!H450,Asar_1,1,Asar_2,0.5,Asar_3,2,Asar_4,1,,0)</f>
        <v>0</v>
      </c>
      <c r="AA450" s="8">
        <f t="shared" si="20"/>
        <v>0</v>
      </c>
      <c r="AB450" s="1">
        <f>_xlfn.SWITCH(Sheet1!R450,Bartar_1,0.2,Bartar_2,0.1,Bartar_3,0,,0)</f>
        <v>0</v>
      </c>
      <c r="AC450" s="1">
        <f>_xlfn.SWITCH(Sheet1!S450,Inter_1,0,Inter_2,0.2,Inter_3,0.1,,0)</f>
        <v>0</v>
      </c>
      <c r="AD450" s="1">
        <f>_xlfn.SWITCH(Sheet1!T450,Aff_Student_1,0.1,Aff_Student_2,0,,0)</f>
        <v>0</v>
      </c>
      <c r="AE450" s="1">
        <f>_xlfn.SWITCH(Sheet1!U450,Aff_Center_1,1.25,Aff_Center_2,1,,0)</f>
        <v>0</v>
      </c>
      <c r="AF450" s="1">
        <f>_xlfn.SWITCH(Sheet1!V450,Paper_Index_1,0.1,Paper_Index_2,0,,0)</f>
        <v>0</v>
      </c>
    </row>
    <row r="451" spans="1:32" x14ac:dyDescent="0.6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2"/>
      <c r="R451" s="21"/>
      <c r="S451" s="21"/>
      <c r="T451" s="21"/>
      <c r="U451" s="21"/>
      <c r="V451" s="21"/>
      <c r="W451" s="31">
        <f t="shared" si="22"/>
        <v>0</v>
      </c>
      <c r="X451" s="12">
        <f t="shared" si="21"/>
        <v>0</v>
      </c>
      <c r="Z451" s="1">
        <f>_xlfn.SWITCH(Sheet1!H451,Asar_1,1,Asar_2,0.5,Asar_3,2,Asar_4,1,,0)</f>
        <v>0</v>
      </c>
      <c r="AA451" s="8">
        <f t="shared" si="20"/>
        <v>0</v>
      </c>
      <c r="AB451" s="1">
        <f>_xlfn.SWITCH(Sheet1!R451,Bartar_1,0.2,Bartar_2,0.1,Bartar_3,0,,0)</f>
        <v>0</v>
      </c>
      <c r="AC451" s="1">
        <f>_xlfn.SWITCH(Sheet1!S451,Inter_1,0,Inter_2,0.2,Inter_3,0.1,,0)</f>
        <v>0</v>
      </c>
      <c r="AD451" s="1">
        <f>_xlfn.SWITCH(Sheet1!T451,Aff_Student_1,0.1,Aff_Student_2,0,,0)</f>
        <v>0</v>
      </c>
      <c r="AE451" s="1">
        <f>_xlfn.SWITCH(Sheet1!U451,Aff_Center_1,1.25,Aff_Center_2,1,,0)</f>
        <v>0</v>
      </c>
      <c r="AF451" s="1">
        <f>_xlfn.SWITCH(Sheet1!V451,Paper_Index_1,0.1,Paper_Index_2,0,,0)</f>
        <v>0</v>
      </c>
    </row>
    <row r="452" spans="1:32" x14ac:dyDescent="0.6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7"/>
      <c r="R452" s="16"/>
      <c r="S452" s="16"/>
      <c r="T452" s="16"/>
      <c r="U452" s="16"/>
      <c r="V452" s="16"/>
      <c r="W452" s="31">
        <f t="shared" si="22"/>
        <v>0</v>
      </c>
      <c r="X452" s="12">
        <f t="shared" si="21"/>
        <v>0</v>
      </c>
      <c r="Z452" s="1">
        <f>_xlfn.SWITCH(Sheet1!H452,Asar_1,1,Asar_2,0.5,Asar_3,2,Asar_4,1,,0)</f>
        <v>0</v>
      </c>
      <c r="AA452" s="8">
        <f t="shared" ref="AA452:AA515" si="23">Q452</f>
        <v>0</v>
      </c>
      <c r="AB452" s="1">
        <f>_xlfn.SWITCH(Sheet1!R452,Bartar_1,0.2,Bartar_2,0.1,Bartar_3,0,,0)</f>
        <v>0</v>
      </c>
      <c r="AC452" s="1">
        <f>_xlfn.SWITCH(Sheet1!S452,Inter_1,0,Inter_2,0.2,Inter_3,0.1,,0)</f>
        <v>0</v>
      </c>
      <c r="AD452" s="1">
        <f>_xlfn.SWITCH(Sheet1!T452,Aff_Student_1,0.1,Aff_Student_2,0,,0)</f>
        <v>0</v>
      </c>
      <c r="AE452" s="1">
        <f>_xlfn.SWITCH(Sheet1!U452,Aff_Center_1,1.25,Aff_Center_2,1,,0)</f>
        <v>0</v>
      </c>
      <c r="AF452" s="1">
        <f>_xlfn.SWITCH(Sheet1!V452,Paper_Index_1,0.1,Paper_Index_2,0,,0)</f>
        <v>0</v>
      </c>
    </row>
    <row r="453" spans="1:32" x14ac:dyDescent="0.6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7"/>
      <c r="R453" s="16"/>
      <c r="S453" s="16"/>
      <c r="T453" s="16"/>
      <c r="U453" s="16"/>
      <c r="V453" s="16"/>
      <c r="W453" s="31">
        <f t="shared" si="22"/>
        <v>0</v>
      </c>
      <c r="X453" s="12">
        <f t="shared" ref="X453:X516" si="24">(BasePrice*AE453)*(Z453+(Q453/10)+AB453+AC453+AD453+AF453)</f>
        <v>0</v>
      </c>
      <c r="Z453" s="1">
        <f>_xlfn.SWITCH(Sheet1!H453,Asar_1,1,Asar_2,0.5,Asar_3,2,Asar_4,1,,0)</f>
        <v>0</v>
      </c>
      <c r="AA453" s="8">
        <f t="shared" si="23"/>
        <v>0</v>
      </c>
      <c r="AB453" s="1">
        <f>_xlfn.SWITCH(Sheet1!R453,Bartar_1,0.2,Bartar_2,0.1,Bartar_3,0,,0)</f>
        <v>0</v>
      </c>
      <c r="AC453" s="1">
        <f>_xlfn.SWITCH(Sheet1!S453,Inter_1,0,Inter_2,0.2,Inter_3,0.1,,0)</f>
        <v>0</v>
      </c>
      <c r="AD453" s="1">
        <f>_xlfn.SWITCH(Sheet1!T453,Aff_Student_1,0.1,Aff_Student_2,0,,0)</f>
        <v>0</v>
      </c>
      <c r="AE453" s="1">
        <f>_xlfn.SWITCH(Sheet1!U453,Aff_Center_1,1.25,Aff_Center_2,1,,0)</f>
        <v>0</v>
      </c>
      <c r="AF453" s="1">
        <f>_xlfn.SWITCH(Sheet1!V453,Paper_Index_1,0.1,Paper_Index_2,0,,0)</f>
        <v>0</v>
      </c>
    </row>
    <row r="454" spans="1:32" x14ac:dyDescent="0.6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2"/>
      <c r="R454" s="21"/>
      <c r="S454" s="21"/>
      <c r="T454" s="21"/>
      <c r="U454" s="21"/>
      <c r="V454" s="21"/>
      <c r="W454" s="31">
        <f t="shared" ref="W454:W517" si="25">X454</f>
        <v>0</v>
      </c>
      <c r="X454" s="12">
        <f t="shared" si="24"/>
        <v>0</v>
      </c>
      <c r="Z454" s="1">
        <f>_xlfn.SWITCH(Sheet1!H454,Asar_1,1,Asar_2,0.5,Asar_3,2,Asar_4,1,,0)</f>
        <v>0</v>
      </c>
      <c r="AA454" s="8">
        <f t="shared" si="23"/>
        <v>0</v>
      </c>
      <c r="AB454" s="1">
        <f>_xlfn.SWITCH(Sheet1!R454,Bartar_1,0.2,Bartar_2,0.1,Bartar_3,0,,0)</f>
        <v>0</v>
      </c>
      <c r="AC454" s="1">
        <f>_xlfn.SWITCH(Sheet1!S454,Inter_1,0,Inter_2,0.2,Inter_3,0.1,,0)</f>
        <v>0</v>
      </c>
      <c r="AD454" s="1">
        <f>_xlfn.SWITCH(Sheet1!T454,Aff_Student_1,0.1,Aff_Student_2,0,,0)</f>
        <v>0</v>
      </c>
      <c r="AE454" s="1">
        <f>_xlfn.SWITCH(Sheet1!U454,Aff_Center_1,1.25,Aff_Center_2,1,,0)</f>
        <v>0</v>
      </c>
      <c r="AF454" s="1">
        <f>_xlfn.SWITCH(Sheet1!V454,Paper_Index_1,0.1,Paper_Index_2,0,,0)</f>
        <v>0</v>
      </c>
    </row>
    <row r="455" spans="1:32" x14ac:dyDescent="0.6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7"/>
      <c r="R455" s="16"/>
      <c r="S455" s="16"/>
      <c r="T455" s="16"/>
      <c r="U455" s="16"/>
      <c r="V455" s="16"/>
      <c r="W455" s="31">
        <f t="shared" si="25"/>
        <v>0</v>
      </c>
      <c r="X455" s="12">
        <f t="shared" si="24"/>
        <v>0</v>
      </c>
      <c r="Z455" s="1">
        <f>_xlfn.SWITCH(Sheet1!H455,Asar_1,1,Asar_2,0.5,Asar_3,2,Asar_4,1,,0)</f>
        <v>0</v>
      </c>
      <c r="AA455" s="8">
        <f t="shared" si="23"/>
        <v>0</v>
      </c>
      <c r="AB455" s="1">
        <f>_xlfn.SWITCH(Sheet1!R455,Bartar_1,0.2,Bartar_2,0.1,Bartar_3,0,,0)</f>
        <v>0</v>
      </c>
      <c r="AC455" s="1">
        <f>_xlfn.SWITCH(Sheet1!S455,Inter_1,0,Inter_2,0.2,Inter_3,0.1,,0)</f>
        <v>0</v>
      </c>
      <c r="AD455" s="1">
        <f>_xlfn.SWITCH(Sheet1!T455,Aff_Student_1,0.1,Aff_Student_2,0,,0)</f>
        <v>0</v>
      </c>
      <c r="AE455" s="1">
        <f>_xlfn.SWITCH(Sheet1!U455,Aff_Center_1,1.25,Aff_Center_2,1,,0)</f>
        <v>0</v>
      </c>
      <c r="AF455" s="1">
        <f>_xlfn.SWITCH(Sheet1!V455,Paper_Index_1,0.1,Paper_Index_2,0,,0)</f>
        <v>0</v>
      </c>
    </row>
    <row r="456" spans="1:32" x14ac:dyDescent="0.6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2"/>
      <c r="R456" s="21"/>
      <c r="S456" s="21"/>
      <c r="T456" s="21"/>
      <c r="U456" s="21"/>
      <c r="V456" s="21"/>
      <c r="W456" s="31">
        <f t="shared" si="25"/>
        <v>0</v>
      </c>
      <c r="X456" s="12">
        <f t="shared" si="24"/>
        <v>0</v>
      </c>
      <c r="Z456" s="1">
        <f>_xlfn.SWITCH(Sheet1!H456,Asar_1,1,Asar_2,0.5,Asar_3,2,Asar_4,1,,0)</f>
        <v>0</v>
      </c>
      <c r="AA456" s="8">
        <f t="shared" si="23"/>
        <v>0</v>
      </c>
      <c r="AB456" s="1">
        <f>_xlfn.SWITCH(Sheet1!R456,Bartar_1,0.2,Bartar_2,0.1,Bartar_3,0,,0)</f>
        <v>0</v>
      </c>
      <c r="AC456" s="1">
        <f>_xlfn.SWITCH(Sheet1!S456,Inter_1,0,Inter_2,0.2,Inter_3,0.1,,0)</f>
        <v>0</v>
      </c>
      <c r="AD456" s="1">
        <f>_xlfn.SWITCH(Sheet1!T456,Aff_Student_1,0.1,Aff_Student_2,0,,0)</f>
        <v>0</v>
      </c>
      <c r="AE456" s="1">
        <f>_xlfn.SWITCH(Sheet1!U456,Aff_Center_1,1.25,Aff_Center_2,1,,0)</f>
        <v>0</v>
      </c>
      <c r="AF456" s="1">
        <f>_xlfn.SWITCH(Sheet1!V456,Paper_Index_1,0.1,Paper_Index_2,0,,0)</f>
        <v>0</v>
      </c>
    </row>
    <row r="457" spans="1:32" x14ac:dyDescent="0.6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7"/>
      <c r="R457" s="16"/>
      <c r="S457" s="16"/>
      <c r="T457" s="16"/>
      <c r="U457" s="16"/>
      <c r="V457" s="16"/>
      <c r="W457" s="31">
        <f t="shared" si="25"/>
        <v>0</v>
      </c>
      <c r="X457" s="12">
        <f t="shared" si="24"/>
        <v>0</v>
      </c>
      <c r="Z457" s="1">
        <f>_xlfn.SWITCH(Sheet1!H457,Asar_1,1,Asar_2,0.5,Asar_3,2,Asar_4,1,,0)</f>
        <v>0</v>
      </c>
      <c r="AA457" s="8">
        <f t="shared" si="23"/>
        <v>0</v>
      </c>
      <c r="AB457" s="1">
        <f>_xlfn.SWITCH(Sheet1!R457,Bartar_1,0.2,Bartar_2,0.1,Bartar_3,0,,0)</f>
        <v>0</v>
      </c>
      <c r="AC457" s="1">
        <f>_xlfn.SWITCH(Sheet1!S457,Inter_1,0,Inter_2,0.2,Inter_3,0.1,,0)</f>
        <v>0</v>
      </c>
      <c r="AD457" s="1">
        <f>_xlfn.SWITCH(Sheet1!T457,Aff_Student_1,0.1,Aff_Student_2,0,,0)</f>
        <v>0</v>
      </c>
      <c r="AE457" s="1">
        <f>_xlfn.SWITCH(Sheet1!U457,Aff_Center_1,1.25,Aff_Center_2,1,,0)</f>
        <v>0</v>
      </c>
      <c r="AF457" s="1">
        <f>_xlfn.SWITCH(Sheet1!V457,Paper_Index_1,0.1,Paper_Index_2,0,,0)</f>
        <v>0</v>
      </c>
    </row>
    <row r="458" spans="1:32" x14ac:dyDescent="0.6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2"/>
      <c r="R458" s="21"/>
      <c r="S458" s="21"/>
      <c r="T458" s="21"/>
      <c r="U458" s="21"/>
      <c r="V458" s="21"/>
      <c r="W458" s="31">
        <f t="shared" si="25"/>
        <v>0</v>
      </c>
      <c r="X458" s="12">
        <f t="shared" si="24"/>
        <v>0</v>
      </c>
      <c r="Z458" s="1">
        <f>_xlfn.SWITCH(Sheet1!H458,Asar_1,1,Asar_2,0.5,Asar_3,2,Asar_4,1,,0)</f>
        <v>0</v>
      </c>
      <c r="AA458" s="8">
        <f t="shared" si="23"/>
        <v>0</v>
      </c>
      <c r="AB458" s="1">
        <f>_xlfn.SWITCH(Sheet1!R458,Bartar_1,0.2,Bartar_2,0.1,Bartar_3,0,,0)</f>
        <v>0</v>
      </c>
      <c r="AC458" s="1">
        <f>_xlfn.SWITCH(Sheet1!S458,Inter_1,0,Inter_2,0.2,Inter_3,0.1,,0)</f>
        <v>0</v>
      </c>
      <c r="AD458" s="1">
        <f>_xlfn.SWITCH(Sheet1!T458,Aff_Student_1,0.1,Aff_Student_2,0,,0)</f>
        <v>0</v>
      </c>
      <c r="AE458" s="1">
        <f>_xlfn.SWITCH(Sheet1!U458,Aff_Center_1,1.25,Aff_Center_2,1,,0)</f>
        <v>0</v>
      </c>
      <c r="AF458" s="1">
        <f>_xlfn.SWITCH(Sheet1!V458,Paper_Index_1,0.1,Paper_Index_2,0,,0)</f>
        <v>0</v>
      </c>
    </row>
    <row r="459" spans="1:32" x14ac:dyDescent="0.6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7"/>
      <c r="R459" s="16"/>
      <c r="S459" s="16"/>
      <c r="T459" s="16"/>
      <c r="U459" s="16"/>
      <c r="V459" s="16"/>
      <c r="W459" s="31">
        <f t="shared" si="25"/>
        <v>0</v>
      </c>
      <c r="X459" s="12">
        <f t="shared" si="24"/>
        <v>0</v>
      </c>
      <c r="Z459" s="1">
        <f>_xlfn.SWITCH(Sheet1!H459,Asar_1,1,Asar_2,0.5,Asar_3,2,Asar_4,1,,0)</f>
        <v>0</v>
      </c>
      <c r="AA459" s="8">
        <f t="shared" si="23"/>
        <v>0</v>
      </c>
      <c r="AB459" s="1">
        <f>_xlfn.SWITCH(Sheet1!R459,Bartar_1,0.2,Bartar_2,0.1,Bartar_3,0,,0)</f>
        <v>0</v>
      </c>
      <c r="AC459" s="1">
        <f>_xlfn.SWITCH(Sheet1!S459,Inter_1,0,Inter_2,0.2,Inter_3,0.1,,0)</f>
        <v>0</v>
      </c>
      <c r="AD459" s="1">
        <f>_xlfn.SWITCH(Sheet1!T459,Aff_Student_1,0.1,Aff_Student_2,0,,0)</f>
        <v>0</v>
      </c>
      <c r="AE459" s="1">
        <f>_xlfn.SWITCH(Sheet1!U459,Aff_Center_1,1.25,Aff_Center_2,1,,0)</f>
        <v>0</v>
      </c>
      <c r="AF459" s="1">
        <f>_xlfn.SWITCH(Sheet1!V459,Paper_Index_1,0.1,Paper_Index_2,0,,0)</f>
        <v>0</v>
      </c>
    </row>
    <row r="460" spans="1:32" x14ac:dyDescent="0.6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2"/>
      <c r="R460" s="21"/>
      <c r="S460" s="21"/>
      <c r="T460" s="21"/>
      <c r="U460" s="21"/>
      <c r="V460" s="21"/>
      <c r="W460" s="31">
        <f t="shared" si="25"/>
        <v>0</v>
      </c>
      <c r="X460" s="12">
        <f t="shared" si="24"/>
        <v>0</v>
      </c>
      <c r="Z460" s="1">
        <f>_xlfn.SWITCH(Sheet1!H460,Asar_1,1,Asar_2,0.5,Asar_3,2,Asar_4,1,,0)</f>
        <v>0</v>
      </c>
      <c r="AA460" s="8">
        <f t="shared" si="23"/>
        <v>0</v>
      </c>
      <c r="AB460" s="1">
        <f>_xlfn.SWITCH(Sheet1!R460,Bartar_1,0.2,Bartar_2,0.1,Bartar_3,0,,0)</f>
        <v>0</v>
      </c>
      <c r="AC460" s="1">
        <f>_xlfn.SWITCH(Sheet1!S460,Inter_1,0,Inter_2,0.2,Inter_3,0.1,,0)</f>
        <v>0</v>
      </c>
      <c r="AD460" s="1">
        <f>_xlfn.SWITCH(Sheet1!T460,Aff_Student_1,0.1,Aff_Student_2,0,,0)</f>
        <v>0</v>
      </c>
      <c r="AE460" s="1">
        <f>_xlfn.SWITCH(Sheet1!U460,Aff_Center_1,1.25,Aff_Center_2,1,,0)</f>
        <v>0</v>
      </c>
      <c r="AF460" s="1">
        <f>_xlfn.SWITCH(Sheet1!V460,Paper_Index_1,0.1,Paper_Index_2,0,,0)</f>
        <v>0</v>
      </c>
    </row>
    <row r="461" spans="1:32" x14ac:dyDescent="0.6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7"/>
      <c r="R461" s="16"/>
      <c r="S461" s="16"/>
      <c r="T461" s="16"/>
      <c r="U461" s="16"/>
      <c r="V461" s="16"/>
      <c r="W461" s="31">
        <f t="shared" si="25"/>
        <v>0</v>
      </c>
      <c r="X461" s="12">
        <f t="shared" si="24"/>
        <v>0</v>
      </c>
      <c r="Z461" s="1">
        <f>_xlfn.SWITCH(Sheet1!H461,Asar_1,1,Asar_2,0.5,Asar_3,2,Asar_4,1,,0)</f>
        <v>0</v>
      </c>
      <c r="AA461" s="8">
        <f t="shared" si="23"/>
        <v>0</v>
      </c>
      <c r="AB461" s="1">
        <f>_xlfn.SWITCH(Sheet1!R461,Bartar_1,0.2,Bartar_2,0.1,Bartar_3,0,,0)</f>
        <v>0</v>
      </c>
      <c r="AC461" s="1">
        <f>_xlfn.SWITCH(Sheet1!S461,Inter_1,0,Inter_2,0.2,Inter_3,0.1,,0)</f>
        <v>0</v>
      </c>
      <c r="AD461" s="1">
        <f>_xlfn.SWITCH(Sheet1!T461,Aff_Student_1,0.1,Aff_Student_2,0,,0)</f>
        <v>0</v>
      </c>
      <c r="AE461" s="1">
        <f>_xlfn.SWITCH(Sheet1!U461,Aff_Center_1,1.25,Aff_Center_2,1,,0)</f>
        <v>0</v>
      </c>
      <c r="AF461" s="1">
        <f>_xlfn.SWITCH(Sheet1!V461,Paper_Index_1,0.1,Paper_Index_2,0,,0)</f>
        <v>0</v>
      </c>
    </row>
    <row r="462" spans="1:32" x14ac:dyDescent="0.6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7"/>
      <c r="R462" s="16"/>
      <c r="S462" s="16"/>
      <c r="T462" s="16"/>
      <c r="U462" s="16"/>
      <c r="V462" s="16"/>
      <c r="W462" s="31">
        <f t="shared" si="25"/>
        <v>0</v>
      </c>
      <c r="X462" s="12">
        <f t="shared" si="24"/>
        <v>0</v>
      </c>
      <c r="Z462" s="1">
        <f>_xlfn.SWITCH(Sheet1!H462,Asar_1,1,Asar_2,0.5,Asar_3,2,Asar_4,1,,0)</f>
        <v>0</v>
      </c>
      <c r="AA462" s="8">
        <f t="shared" si="23"/>
        <v>0</v>
      </c>
      <c r="AB462" s="1">
        <f>_xlfn.SWITCH(Sheet1!R462,Bartar_1,0.2,Bartar_2,0.1,Bartar_3,0,,0)</f>
        <v>0</v>
      </c>
      <c r="AC462" s="1">
        <f>_xlfn.SWITCH(Sheet1!S462,Inter_1,0,Inter_2,0.2,Inter_3,0.1,,0)</f>
        <v>0</v>
      </c>
      <c r="AD462" s="1">
        <f>_xlfn.SWITCH(Sheet1!T462,Aff_Student_1,0.1,Aff_Student_2,0,,0)</f>
        <v>0</v>
      </c>
      <c r="AE462" s="1">
        <f>_xlfn.SWITCH(Sheet1!U462,Aff_Center_1,1.25,Aff_Center_2,1,,0)</f>
        <v>0</v>
      </c>
      <c r="AF462" s="1">
        <f>_xlfn.SWITCH(Sheet1!V462,Paper_Index_1,0.1,Paper_Index_2,0,,0)</f>
        <v>0</v>
      </c>
    </row>
    <row r="463" spans="1:32" x14ac:dyDescent="0.6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2"/>
      <c r="R463" s="21"/>
      <c r="S463" s="21"/>
      <c r="T463" s="21"/>
      <c r="U463" s="21"/>
      <c r="V463" s="21"/>
      <c r="W463" s="31">
        <f t="shared" si="25"/>
        <v>0</v>
      </c>
      <c r="X463" s="12">
        <f t="shared" si="24"/>
        <v>0</v>
      </c>
      <c r="Z463" s="1">
        <f>_xlfn.SWITCH(Sheet1!H463,Asar_1,1,Asar_2,0.5,Asar_3,2,Asar_4,1,,0)</f>
        <v>0</v>
      </c>
      <c r="AA463" s="8">
        <f t="shared" si="23"/>
        <v>0</v>
      </c>
      <c r="AB463" s="1">
        <f>_xlfn.SWITCH(Sheet1!R463,Bartar_1,0.2,Bartar_2,0.1,Bartar_3,0,,0)</f>
        <v>0</v>
      </c>
      <c r="AC463" s="1">
        <f>_xlfn.SWITCH(Sheet1!S463,Inter_1,0,Inter_2,0.2,Inter_3,0.1,,0)</f>
        <v>0</v>
      </c>
      <c r="AD463" s="1">
        <f>_xlfn.SWITCH(Sheet1!T463,Aff_Student_1,0.1,Aff_Student_2,0,,0)</f>
        <v>0</v>
      </c>
      <c r="AE463" s="1">
        <f>_xlfn.SWITCH(Sheet1!U463,Aff_Center_1,1.25,Aff_Center_2,1,,0)</f>
        <v>0</v>
      </c>
      <c r="AF463" s="1">
        <f>_xlfn.SWITCH(Sheet1!V463,Paper_Index_1,0.1,Paper_Index_2,0,,0)</f>
        <v>0</v>
      </c>
    </row>
    <row r="464" spans="1:32" x14ac:dyDescent="0.6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7"/>
      <c r="R464" s="16"/>
      <c r="S464" s="16"/>
      <c r="T464" s="16"/>
      <c r="U464" s="16"/>
      <c r="V464" s="16"/>
      <c r="W464" s="31">
        <f t="shared" si="25"/>
        <v>0</v>
      </c>
      <c r="X464" s="12">
        <f t="shared" si="24"/>
        <v>0</v>
      </c>
      <c r="Z464" s="1">
        <f>_xlfn.SWITCH(Sheet1!H464,Asar_1,1,Asar_2,0.5,Asar_3,2,Asar_4,1,,0)</f>
        <v>0</v>
      </c>
      <c r="AA464" s="8">
        <f t="shared" si="23"/>
        <v>0</v>
      </c>
      <c r="AB464" s="1">
        <f>_xlfn.SWITCH(Sheet1!R464,Bartar_1,0.2,Bartar_2,0.1,Bartar_3,0,,0)</f>
        <v>0</v>
      </c>
      <c r="AC464" s="1">
        <f>_xlfn.SWITCH(Sheet1!S464,Inter_1,0,Inter_2,0.2,Inter_3,0.1,,0)</f>
        <v>0</v>
      </c>
      <c r="AD464" s="1">
        <f>_xlfn.SWITCH(Sheet1!T464,Aff_Student_1,0.1,Aff_Student_2,0,,0)</f>
        <v>0</v>
      </c>
      <c r="AE464" s="1">
        <f>_xlfn.SWITCH(Sheet1!U464,Aff_Center_1,1.25,Aff_Center_2,1,,0)</f>
        <v>0</v>
      </c>
      <c r="AF464" s="1">
        <f>_xlfn.SWITCH(Sheet1!V464,Paper_Index_1,0.1,Paper_Index_2,0,,0)</f>
        <v>0</v>
      </c>
    </row>
    <row r="465" spans="1:32" x14ac:dyDescent="0.6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2"/>
      <c r="R465" s="21"/>
      <c r="S465" s="21"/>
      <c r="T465" s="21"/>
      <c r="U465" s="21"/>
      <c r="V465" s="21"/>
      <c r="W465" s="31">
        <f t="shared" si="25"/>
        <v>0</v>
      </c>
      <c r="X465" s="12">
        <f t="shared" si="24"/>
        <v>0</v>
      </c>
      <c r="Z465" s="1">
        <f>_xlfn.SWITCH(Sheet1!H465,Asar_1,1,Asar_2,0.5,Asar_3,2,Asar_4,1,,0)</f>
        <v>0</v>
      </c>
      <c r="AA465" s="8">
        <f t="shared" si="23"/>
        <v>0</v>
      </c>
      <c r="AB465" s="1">
        <f>_xlfn.SWITCH(Sheet1!R465,Bartar_1,0.2,Bartar_2,0.1,Bartar_3,0,,0)</f>
        <v>0</v>
      </c>
      <c r="AC465" s="1">
        <f>_xlfn.SWITCH(Sheet1!S465,Inter_1,0,Inter_2,0.2,Inter_3,0.1,,0)</f>
        <v>0</v>
      </c>
      <c r="AD465" s="1">
        <f>_xlfn.SWITCH(Sheet1!T465,Aff_Student_1,0.1,Aff_Student_2,0,,0)</f>
        <v>0</v>
      </c>
      <c r="AE465" s="1">
        <f>_xlfn.SWITCH(Sheet1!U465,Aff_Center_1,1.25,Aff_Center_2,1,,0)</f>
        <v>0</v>
      </c>
      <c r="AF465" s="1">
        <f>_xlfn.SWITCH(Sheet1!V465,Paper_Index_1,0.1,Paper_Index_2,0,,0)</f>
        <v>0</v>
      </c>
    </row>
    <row r="466" spans="1:32" x14ac:dyDescent="0.6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7"/>
      <c r="R466" s="16"/>
      <c r="S466" s="16"/>
      <c r="T466" s="16"/>
      <c r="U466" s="16"/>
      <c r="V466" s="16"/>
      <c r="W466" s="31">
        <f t="shared" si="25"/>
        <v>0</v>
      </c>
      <c r="X466" s="12">
        <f t="shared" si="24"/>
        <v>0</v>
      </c>
      <c r="Z466" s="1">
        <f>_xlfn.SWITCH(Sheet1!H466,Asar_1,1,Asar_2,0.5,Asar_3,2,Asar_4,1,,0)</f>
        <v>0</v>
      </c>
      <c r="AA466" s="8">
        <f t="shared" si="23"/>
        <v>0</v>
      </c>
      <c r="AB466" s="1">
        <f>_xlfn.SWITCH(Sheet1!R466,Bartar_1,0.2,Bartar_2,0.1,Bartar_3,0,,0)</f>
        <v>0</v>
      </c>
      <c r="AC466" s="1">
        <f>_xlfn.SWITCH(Sheet1!S466,Inter_1,0,Inter_2,0.2,Inter_3,0.1,,0)</f>
        <v>0</v>
      </c>
      <c r="AD466" s="1">
        <f>_xlfn.SWITCH(Sheet1!T466,Aff_Student_1,0.1,Aff_Student_2,0,,0)</f>
        <v>0</v>
      </c>
      <c r="AE466" s="1">
        <f>_xlfn.SWITCH(Sheet1!U466,Aff_Center_1,1.25,Aff_Center_2,1,,0)</f>
        <v>0</v>
      </c>
      <c r="AF466" s="1">
        <f>_xlfn.SWITCH(Sheet1!V466,Paper_Index_1,0.1,Paper_Index_2,0,,0)</f>
        <v>0</v>
      </c>
    </row>
    <row r="467" spans="1:32" x14ac:dyDescent="0.6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7"/>
      <c r="R467" s="16"/>
      <c r="S467" s="16"/>
      <c r="T467" s="16"/>
      <c r="U467" s="16"/>
      <c r="V467" s="16"/>
      <c r="W467" s="31">
        <f t="shared" si="25"/>
        <v>0</v>
      </c>
      <c r="X467" s="12">
        <f t="shared" si="24"/>
        <v>0</v>
      </c>
      <c r="Z467" s="1">
        <f>_xlfn.SWITCH(Sheet1!H467,Asar_1,1,Asar_2,0.5,Asar_3,2,Asar_4,1,,0)</f>
        <v>0</v>
      </c>
      <c r="AA467" s="8">
        <f t="shared" si="23"/>
        <v>0</v>
      </c>
      <c r="AB467" s="1">
        <f>_xlfn.SWITCH(Sheet1!R467,Bartar_1,0.2,Bartar_2,0.1,Bartar_3,0,,0)</f>
        <v>0</v>
      </c>
      <c r="AC467" s="1">
        <f>_xlfn.SWITCH(Sheet1!S467,Inter_1,0,Inter_2,0.2,Inter_3,0.1,,0)</f>
        <v>0</v>
      </c>
      <c r="AD467" s="1">
        <f>_xlfn.SWITCH(Sheet1!T467,Aff_Student_1,0.1,Aff_Student_2,0,,0)</f>
        <v>0</v>
      </c>
      <c r="AE467" s="1">
        <f>_xlfn.SWITCH(Sheet1!U467,Aff_Center_1,1.25,Aff_Center_2,1,,0)</f>
        <v>0</v>
      </c>
      <c r="AF467" s="1">
        <f>_xlfn.SWITCH(Sheet1!V467,Paper_Index_1,0.1,Paper_Index_2,0,,0)</f>
        <v>0</v>
      </c>
    </row>
    <row r="468" spans="1:32" x14ac:dyDescent="0.6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2"/>
      <c r="R468" s="21"/>
      <c r="S468" s="21"/>
      <c r="T468" s="21"/>
      <c r="U468" s="21"/>
      <c r="V468" s="21"/>
      <c r="W468" s="31">
        <f t="shared" si="25"/>
        <v>0</v>
      </c>
      <c r="X468" s="12">
        <f t="shared" si="24"/>
        <v>0</v>
      </c>
      <c r="Z468" s="1">
        <f>_xlfn.SWITCH(Sheet1!H468,Asar_1,1,Asar_2,0.5,Asar_3,2,Asar_4,1,,0)</f>
        <v>0</v>
      </c>
      <c r="AA468" s="8">
        <f t="shared" si="23"/>
        <v>0</v>
      </c>
      <c r="AB468" s="1">
        <f>_xlfn.SWITCH(Sheet1!R468,Bartar_1,0.2,Bartar_2,0.1,Bartar_3,0,,0)</f>
        <v>0</v>
      </c>
      <c r="AC468" s="1">
        <f>_xlfn.SWITCH(Sheet1!S468,Inter_1,0,Inter_2,0.2,Inter_3,0.1,,0)</f>
        <v>0</v>
      </c>
      <c r="AD468" s="1">
        <f>_xlfn.SWITCH(Sheet1!T468,Aff_Student_1,0.1,Aff_Student_2,0,,0)</f>
        <v>0</v>
      </c>
      <c r="AE468" s="1">
        <f>_xlfn.SWITCH(Sheet1!U468,Aff_Center_1,1.25,Aff_Center_2,1,,0)</f>
        <v>0</v>
      </c>
      <c r="AF468" s="1">
        <f>_xlfn.SWITCH(Sheet1!V468,Paper_Index_1,0.1,Paper_Index_2,0,,0)</f>
        <v>0</v>
      </c>
    </row>
    <row r="469" spans="1:32" x14ac:dyDescent="0.6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7"/>
      <c r="R469" s="16"/>
      <c r="S469" s="16"/>
      <c r="T469" s="16"/>
      <c r="U469" s="16"/>
      <c r="V469" s="16"/>
      <c r="W469" s="31">
        <f t="shared" si="25"/>
        <v>0</v>
      </c>
      <c r="X469" s="12">
        <f t="shared" si="24"/>
        <v>0</v>
      </c>
      <c r="Z469" s="1">
        <f>_xlfn.SWITCH(Sheet1!H469,Asar_1,1,Asar_2,0.5,Asar_3,2,Asar_4,1,,0)</f>
        <v>0</v>
      </c>
      <c r="AA469" s="8">
        <f t="shared" si="23"/>
        <v>0</v>
      </c>
      <c r="AB469" s="1">
        <f>_xlfn.SWITCH(Sheet1!R469,Bartar_1,0.2,Bartar_2,0.1,Bartar_3,0,,0)</f>
        <v>0</v>
      </c>
      <c r="AC469" s="1">
        <f>_xlfn.SWITCH(Sheet1!S469,Inter_1,0,Inter_2,0.2,Inter_3,0.1,,0)</f>
        <v>0</v>
      </c>
      <c r="AD469" s="1">
        <f>_xlfn.SWITCH(Sheet1!T469,Aff_Student_1,0.1,Aff_Student_2,0,,0)</f>
        <v>0</v>
      </c>
      <c r="AE469" s="1">
        <f>_xlfn.SWITCH(Sheet1!U469,Aff_Center_1,1.25,Aff_Center_2,1,,0)</f>
        <v>0</v>
      </c>
      <c r="AF469" s="1">
        <f>_xlfn.SWITCH(Sheet1!V469,Paper_Index_1,0.1,Paper_Index_2,0,,0)</f>
        <v>0</v>
      </c>
    </row>
    <row r="470" spans="1:32" x14ac:dyDescent="0.6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2"/>
      <c r="R470" s="21"/>
      <c r="S470" s="21"/>
      <c r="T470" s="21"/>
      <c r="U470" s="21"/>
      <c r="V470" s="21"/>
      <c r="W470" s="31">
        <f t="shared" si="25"/>
        <v>0</v>
      </c>
      <c r="X470" s="12">
        <f t="shared" si="24"/>
        <v>0</v>
      </c>
      <c r="Z470" s="1">
        <f>_xlfn.SWITCH(Sheet1!H470,Asar_1,1,Asar_2,0.5,Asar_3,2,Asar_4,1,,0)</f>
        <v>0</v>
      </c>
      <c r="AA470" s="8">
        <f t="shared" si="23"/>
        <v>0</v>
      </c>
      <c r="AB470" s="1">
        <f>_xlfn.SWITCH(Sheet1!R470,Bartar_1,0.2,Bartar_2,0.1,Bartar_3,0,,0)</f>
        <v>0</v>
      </c>
      <c r="AC470" s="1">
        <f>_xlfn.SWITCH(Sheet1!S470,Inter_1,0,Inter_2,0.2,Inter_3,0.1,,0)</f>
        <v>0</v>
      </c>
      <c r="AD470" s="1">
        <f>_xlfn.SWITCH(Sheet1!T470,Aff_Student_1,0.1,Aff_Student_2,0,,0)</f>
        <v>0</v>
      </c>
      <c r="AE470" s="1">
        <f>_xlfn.SWITCH(Sheet1!U470,Aff_Center_1,1.25,Aff_Center_2,1,,0)</f>
        <v>0</v>
      </c>
      <c r="AF470" s="1">
        <f>_xlfn.SWITCH(Sheet1!V470,Paper_Index_1,0.1,Paper_Index_2,0,,0)</f>
        <v>0</v>
      </c>
    </row>
    <row r="471" spans="1:32" x14ac:dyDescent="0.6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7"/>
      <c r="R471" s="16"/>
      <c r="S471" s="16"/>
      <c r="T471" s="16"/>
      <c r="U471" s="16"/>
      <c r="V471" s="16"/>
      <c r="W471" s="31">
        <f t="shared" si="25"/>
        <v>0</v>
      </c>
      <c r="X471" s="12">
        <f t="shared" si="24"/>
        <v>0</v>
      </c>
      <c r="Z471" s="1">
        <f>_xlfn.SWITCH(Sheet1!H471,Asar_1,1,Asar_2,0.5,Asar_3,2,Asar_4,1,,0)</f>
        <v>0</v>
      </c>
      <c r="AA471" s="8">
        <f t="shared" si="23"/>
        <v>0</v>
      </c>
      <c r="AB471" s="1">
        <f>_xlfn.SWITCH(Sheet1!R471,Bartar_1,0.2,Bartar_2,0.1,Bartar_3,0,,0)</f>
        <v>0</v>
      </c>
      <c r="AC471" s="1">
        <f>_xlfn.SWITCH(Sheet1!S471,Inter_1,0,Inter_2,0.2,Inter_3,0.1,,0)</f>
        <v>0</v>
      </c>
      <c r="AD471" s="1">
        <f>_xlfn.SWITCH(Sheet1!T471,Aff_Student_1,0.1,Aff_Student_2,0,,0)</f>
        <v>0</v>
      </c>
      <c r="AE471" s="1">
        <f>_xlfn.SWITCH(Sheet1!U471,Aff_Center_1,1.25,Aff_Center_2,1,,0)</f>
        <v>0</v>
      </c>
      <c r="AF471" s="1">
        <f>_xlfn.SWITCH(Sheet1!V471,Paper_Index_1,0.1,Paper_Index_2,0,,0)</f>
        <v>0</v>
      </c>
    </row>
    <row r="472" spans="1:32" x14ac:dyDescent="0.6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2"/>
      <c r="R472" s="21"/>
      <c r="S472" s="21"/>
      <c r="T472" s="21"/>
      <c r="U472" s="21"/>
      <c r="V472" s="21"/>
      <c r="W472" s="31">
        <f t="shared" si="25"/>
        <v>0</v>
      </c>
      <c r="X472" s="12">
        <f t="shared" si="24"/>
        <v>0</v>
      </c>
      <c r="Z472" s="1">
        <f>_xlfn.SWITCH(Sheet1!H472,Asar_1,1,Asar_2,0.5,Asar_3,2,Asar_4,1,,0)</f>
        <v>0</v>
      </c>
      <c r="AA472" s="8">
        <f t="shared" si="23"/>
        <v>0</v>
      </c>
      <c r="AB472" s="1">
        <f>_xlfn.SWITCH(Sheet1!R472,Bartar_1,0.2,Bartar_2,0.1,Bartar_3,0,,0)</f>
        <v>0</v>
      </c>
      <c r="AC472" s="1">
        <f>_xlfn.SWITCH(Sheet1!S472,Inter_1,0,Inter_2,0.2,Inter_3,0.1,,0)</f>
        <v>0</v>
      </c>
      <c r="AD472" s="1">
        <f>_xlfn.SWITCH(Sheet1!T472,Aff_Student_1,0.1,Aff_Student_2,0,,0)</f>
        <v>0</v>
      </c>
      <c r="AE472" s="1">
        <f>_xlfn.SWITCH(Sheet1!U472,Aff_Center_1,1.25,Aff_Center_2,1,,0)</f>
        <v>0</v>
      </c>
      <c r="AF472" s="1">
        <f>_xlfn.SWITCH(Sheet1!V472,Paper_Index_1,0.1,Paper_Index_2,0,,0)</f>
        <v>0</v>
      </c>
    </row>
    <row r="473" spans="1:32" x14ac:dyDescent="0.6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7"/>
      <c r="R473" s="16"/>
      <c r="S473" s="16"/>
      <c r="T473" s="16"/>
      <c r="U473" s="16"/>
      <c r="V473" s="16"/>
      <c r="W473" s="31">
        <f t="shared" si="25"/>
        <v>0</v>
      </c>
      <c r="X473" s="12">
        <f t="shared" si="24"/>
        <v>0</v>
      </c>
      <c r="Z473" s="1">
        <f>_xlfn.SWITCH(Sheet1!H473,Asar_1,1,Asar_2,0.5,Asar_3,2,Asar_4,1,,0)</f>
        <v>0</v>
      </c>
      <c r="AA473" s="8">
        <f t="shared" si="23"/>
        <v>0</v>
      </c>
      <c r="AB473" s="1">
        <f>_xlfn.SWITCH(Sheet1!R473,Bartar_1,0.2,Bartar_2,0.1,Bartar_3,0,,0)</f>
        <v>0</v>
      </c>
      <c r="AC473" s="1">
        <f>_xlfn.SWITCH(Sheet1!S473,Inter_1,0,Inter_2,0.2,Inter_3,0.1,,0)</f>
        <v>0</v>
      </c>
      <c r="AD473" s="1">
        <f>_xlfn.SWITCH(Sheet1!T473,Aff_Student_1,0.1,Aff_Student_2,0,,0)</f>
        <v>0</v>
      </c>
      <c r="AE473" s="1">
        <f>_xlfn.SWITCH(Sheet1!U473,Aff_Center_1,1.25,Aff_Center_2,1,,0)</f>
        <v>0</v>
      </c>
      <c r="AF473" s="1">
        <f>_xlfn.SWITCH(Sheet1!V473,Paper_Index_1,0.1,Paper_Index_2,0,,0)</f>
        <v>0</v>
      </c>
    </row>
    <row r="474" spans="1:32" x14ac:dyDescent="0.6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2"/>
      <c r="R474" s="21"/>
      <c r="S474" s="21"/>
      <c r="T474" s="21"/>
      <c r="U474" s="21"/>
      <c r="V474" s="21"/>
      <c r="W474" s="31">
        <f t="shared" si="25"/>
        <v>0</v>
      </c>
      <c r="X474" s="12">
        <f t="shared" si="24"/>
        <v>0</v>
      </c>
      <c r="Z474" s="1">
        <f>_xlfn.SWITCH(Sheet1!H474,Asar_1,1,Asar_2,0.5,Asar_3,2,Asar_4,1,,0)</f>
        <v>0</v>
      </c>
      <c r="AA474" s="8">
        <f t="shared" si="23"/>
        <v>0</v>
      </c>
      <c r="AB474" s="1">
        <f>_xlfn.SWITCH(Sheet1!R474,Bartar_1,0.2,Bartar_2,0.1,Bartar_3,0,,0)</f>
        <v>0</v>
      </c>
      <c r="AC474" s="1">
        <f>_xlfn.SWITCH(Sheet1!S474,Inter_1,0,Inter_2,0.2,Inter_3,0.1,,0)</f>
        <v>0</v>
      </c>
      <c r="AD474" s="1">
        <f>_xlfn.SWITCH(Sheet1!T474,Aff_Student_1,0.1,Aff_Student_2,0,,0)</f>
        <v>0</v>
      </c>
      <c r="AE474" s="1">
        <f>_xlfn.SWITCH(Sheet1!U474,Aff_Center_1,1.25,Aff_Center_2,1,,0)</f>
        <v>0</v>
      </c>
      <c r="AF474" s="1">
        <f>_xlfn.SWITCH(Sheet1!V474,Paper_Index_1,0.1,Paper_Index_2,0,,0)</f>
        <v>0</v>
      </c>
    </row>
    <row r="475" spans="1:32" x14ac:dyDescent="0.6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7"/>
      <c r="R475" s="16"/>
      <c r="S475" s="16"/>
      <c r="T475" s="16"/>
      <c r="U475" s="16"/>
      <c r="V475" s="16"/>
      <c r="W475" s="31">
        <f t="shared" si="25"/>
        <v>0</v>
      </c>
      <c r="X475" s="12">
        <f t="shared" si="24"/>
        <v>0</v>
      </c>
      <c r="Z475" s="1">
        <f>_xlfn.SWITCH(Sheet1!H475,Asar_1,1,Asar_2,0.5,Asar_3,2,Asar_4,1,,0)</f>
        <v>0</v>
      </c>
      <c r="AA475" s="8">
        <f t="shared" si="23"/>
        <v>0</v>
      </c>
      <c r="AB475" s="1">
        <f>_xlfn.SWITCH(Sheet1!R475,Bartar_1,0.2,Bartar_2,0.1,Bartar_3,0,,0)</f>
        <v>0</v>
      </c>
      <c r="AC475" s="1">
        <f>_xlfn.SWITCH(Sheet1!S475,Inter_1,0,Inter_2,0.2,Inter_3,0.1,,0)</f>
        <v>0</v>
      </c>
      <c r="AD475" s="1">
        <f>_xlfn.SWITCH(Sheet1!T475,Aff_Student_1,0.1,Aff_Student_2,0,,0)</f>
        <v>0</v>
      </c>
      <c r="AE475" s="1">
        <f>_xlfn.SWITCH(Sheet1!U475,Aff_Center_1,1.25,Aff_Center_2,1,,0)</f>
        <v>0</v>
      </c>
      <c r="AF475" s="1">
        <f>_xlfn.SWITCH(Sheet1!V475,Paper_Index_1,0.1,Paper_Index_2,0,,0)</f>
        <v>0</v>
      </c>
    </row>
    <row r="476" spans="1:32" x14ac:dyDescent="0.6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7"/>
      <c r="R476" s="16"/>
      <c r="S476" s="16"/>
      <c r="T476" s="16"/>
      <c r="U476" s="16"/>
      <c r="V476" s="16"/>
      <c r="W476" s="31">
        <f t="shared" si="25"/>
        <v>0</v>
      </c>
      <c r="X476" s="12">
        <f t="shared" si="24"/>
        <v>0</v>
      </c>
      <c r="Z476" s="1">
        <f>_xlfn.SWITCH(Sheet1!H476,Asar_1,1,Asar_2,0.5,Asar_3,2,Asar_4,1,,0)</f>
        <v>0</v>
      </c>
      <c r="AA476" s="8">
        <f t="shared" si="23"/>
        <v>0</v>
      </c>
      <c r="AB476" s="1">
        <f>_xlfn.SWITCH(Sheet1!R476,Bartar_1,0.2,Bartar_2,0.1,Bartar_3,0,,0)</f>
        <v>0</v>
      </c>
      <c r="AC476" s="1">
        <f>_xlfn.SWITCH(Sheet1!S476,Inter_1,0,Inter_2,0.2,Inter_3,0.1,,0)</f>
        <v>0</v>
      </c>
      <c r="AD476" s="1">
        <f>_xlfn.SWITCH(Sheet1!T476,Aff_Student_1,0.1,Aff_Student_2,0,,0)</f>
        <v>0</v>
      </c>
      <c r="AE476" s="1">
        <f>_xlfn.SWITCH(Sheet1!U476,Aff_Center_1,1.25,Aff_Center_2,1,,0)</f>
        <v>0</v>
      </c>
      <c r="AF476" s="1">
        <f>_xlfn.SWITCH(Sheet1!V476,Paper_Index_1,0.1,Paper_Index_2,0,,0)</f>
        <v>0</v>
      </c>
    </row>
    <row r="477" spans="1:32" x14ac:dyDescent="0.6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2"/>
      <c r="R477" s="21"/>
      <c r="S477" s="21"/>
      <c r="T477" s="21"/>
      <c r="U477" s="21"/>
      <c r="V477" s="21"/>
      <c r="W477" s="31">
        <f t="shared" si="25"/>
        <v>0</v>
      </c>
      <c r="X477" s="12">
        <f t="shared" si="24"/>
        <v>0</v>
      </c>
      <c r="Z477" s="1">
        <f>_xlfn.SWITCH(Sheet1!H477,Asar_1,1,Asar_2,0.5,Asar_3,2,Asar_4,1,,0)</f>
        <v>0</v>
      </c>
      <c r="AA477" s="8">
        <f t="shared" si="23"/>
        <v>0</v>
      </c>
      <c r="AB477" s="1">
        <f>_xlfn.SWITCH(Sheet1!R477,Bartar_1,0.2,Bartar_2,0.1,Bartar_3,0,,0)</f>
        <v>0</v>
      </c>
      <c r="AC477" s="1">
        <f>_xlfn.SWITCH(Sheet1!S477,Inter_1,0,Inter_2,0.2,Inter_3,0.1,,0)</f>
        <v>0</v>
      </c>
      <c r="AD477" s="1">
        <f>_xlfn.SWITCH(Sheet1!T477,Aff_Student_1,0.1,Aff_Student_2,0,,0)</f>
        <v>0</v>
      </c>
      <c r="AE477" s="1">
        <f>_xlfn.SWITCH(Sheet1!U477,Aff_Center_1,1.25,Aff_Center_2,1,,0)</f>
        <v>0</v>
      </c>
      <c r="AF477" s="1">
        <f>_xlfn.SWITCH(Sheet1!V477,Paper_Index_1,0.1,Paper_Index_2,0,,0)</f>
        <v>0</v>
      </c>
    </row>
    <row r="478" spans="1:32" x14ac:dyDescent="0.6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7"/>
      <c r="R478" s="16"/>
      <c r="S478" s="16"/>
      <c r="T478" s="16"/>
      <c r="U478" s="16"/>
      <c r="V478" s="16"/>
      <c r="W478" s="31">
        <f t="shared" si="25"/>
        <v>0</v>
      </c>
      <c r="X478" s="12">
        <f t="shared" si="24"/>
        <v>0</v>
      </c>
      <c r="Z478" s="1">
        <f>_xlfn.SWITCH(Sheet1!H478,Asar_1,1,Asar_2,0.5,Asar_3,2,Asar_4,1,,0)</f>
        <v>0</v>
      </c>
      <c r="AA478" s="8">
        <f t="shared" si="23"/>
        <v>0</v>
      </c>
      <c r="AB478" s="1">
        <f>_xlfn.SWITCH(Sheet1!R478,Bartar_1,0.2,Bartar_2,0.1,Bartar_3,0,,0)</f>
        <v>0</v>
      </c>
      <c r="AC478" s="1">
        <f>_xlfn.SWITCH(Sheet1!S478,Inter_1,0,Inter_2,0.2,Inter_3,0.1,,0)</f>
        <v>0</v>
      </c>
      <c r="AD478" s="1">
        <f>_xlfn.SWITCH(Sheet1!T478,Aff_Student_1,0.1,Aff_Student_2,0,,0)</f>
        <v>0</v>
      </c>
      <c r="AE478" s="1">
        <f>_xlfn.SWITCH(Sheet1!U478,Aff_Center_1,1.25,Aff_Center_2,1,,0)</f>
        <v>0</v>
      </c>
      <c r="AF478" s="1">
        <f>_xlfn.SWITCH(Sheet1!V478,Paper_Index_1,0.1,Paper_Index_2,0,,0)</f>
        <v>0</v>
      </c>
    </row>
    <row r="479" spans="1:32" x14ac:dyDescent="0.6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2"/>
      <c r="R479" s="21"/>
      <c r="S479" s="21"/>
      <c r="T479" s="21"/>
      <c r="U479" s="21"/>
      <c r="V479" s="21"/>
      <c r="W479" s="31">
        <f t="shared" si="25"/>
        <v>0</v>
      </c>
      <c r="X479" s="12">
        <f t="shared" si="24"/>
        <v>0</v>
      </c>
      <c r="Z479" s="1">
        <f>_xlfn.SWITCH(Sheet1!H479,Asar_1,1,Asar_2,0.5,Asar_3,2,Asar_4,1,,0)</f>
        <v>0</v>
      </c>
      <c r="AA479" s="8">
        <f t="shared" si="23"/>
        <v>0</v>
      </c>
      <c r="AB479" s="1">
        <f>_xlfn.SWITCH(Sheet1!R479,Bartar_1,0.2,Bartar_2,0.1,Bartar_3,0,,0)</f>
        <v>0</v>
      </c>
      <c r="AC479" s="1">
        <f>_xlfn.SWITCH(Sheet1!S479,Inter_1,0,Inter_2,0.2,Inter_3,0.1,,0)</f>
        <v>0</v>
      </c>
      <c r="AD479" s="1">
        <f>_xlfn.SWITCH(Sheet1!T479,Aff_Student_1,0.1,Aff_Student_2,0,,0)</f>
        <v>0</v>
      </c>
      <c r="AE479" s="1">
        <f>_xlfn.SWITCH(Sheet1!U479,Aff_Center_1,1.25,Aff_Center_2,1,,0)</f>
        <v>0</v>
      </c>
      <c r="AF479" s="1">
        <f>_xlfn.SWITCH(Sheet1!V479,Paper_Index_1,0.1,Paper_Index_2,0,,0)</f>
        <v>0</v>
      </c>
    </row>
    <row r="480" spans="1:32" x14ac:dyDescent="0.6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7"/>
      <c r="R480" s="16"/>
      <c r="S480" s="16"/>
      <c r="T480" s="16"/>
      <c r="U480" s="16"/>
      <c r="V480" s="16"/>
      <c r="W480" s="31">
        <f t="shared" si="25"/>
        <v>0</v>
      </c>
      <c r="X480" s="12">
        <f t="shared" si="24"/>
        <v>0</v>
      </c>
      <c r="Z480" s="1">
        <f>_xlfn.SWITCH(Sheet1!H480,Asar_1,1,Asar_2,0.5,Asar_3,2,Asar_4,1,,0)</f>
        <v>0</v>
      </c>
      <c r="AA480" s="8">
        <f t="shared" si="23"/>
        <v>0</v>
      </c>
      <c r="AB480" s="1">
        <f>_xlfn.SWITCH(Sheet1!R480,Bartar_1,0.2,Bartar_2,0.1,Bartar_3,0,,0)</f>
        <v>0</v>
      </c>
      <c r="AC480" s="1">
        <f>_xlfn.SWITCH(Sheet1!S480,Inter_1,0,Inter_2,0.2,Inter_3,0.1,,0)</f>
        <v>0</v>
      </c>
      <c r="AD480" s="1">
        <f>_xlfn.SWITCH(Sheet1!T480,Aff_Student_1,0.1,Aff_Student_2,0,,0)</f>
        <v>0</v>
      </c>
      <c r="AE480" s="1">
        <f>_xlfn.SWITCH(Sheet1!U480,Aff_Center_1,1.25,Aff_Center_2,1,,0)</f>
        <v>0</v>
      </c>
      <c r="AF480" s="1">
        <f>_xlfn.SWITCH(Sheet1!V480,Paper_Index_1,0.1,Paper_Index_2,0,,0)</f>
        <v>0</v>
      </c>
    </row>
    <row r="481" spans="1:32" x14ac:dyDescent="0.6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7"/>
      <c r="R481" s="16"/>
      <c r="S481" s="16"/>
      <c r="T481" s="16"/>
      <c r="U481" s="16"/>
      <c r="V481" s="16"/>
      <c r="W481" s="31">
        <f t="shared" si="25"/>
        <v>0</v>
      </c>
      <c r="X481" s="12">
        <f t="shared" si="24"/>
        <v>0</v>
      </c>
      <c r="Z481" s="1">
        <f>_xlfn.SWITCH(Sheet1!H481,Asar_1,1,Asar_2,0.5,Asar_3,2,Asar_4,1,,0)</f>
        <v>0</v>
      </c>
      <c r="AA481" s="8">
        <f t="shared" si="23"/>
        <v>0</v>
      </c>
      <c r="AB481" s="1">
        <f>_xlfn.SWITCH(Sheet1!R481,Bartar_1,0.2,Bartar_2,0.1,Bartar_3,0,,0)</f>
        <v>0</v>
      </c>
      <c r="AC481" s="1">
        <f>_xlfn.SWITCH(Sheet1!S481,Inter_1,0,Inter_2,0.2,Inter_3,0.1,,0)</f>
        <v>0</v>
      </c>
      <c r="AD481" s="1">
        <f>_xlfn.SWITCH(Sheet1!T481,Aff_Student_1,0.1,Aff_Student_2,0,,0)</f>
        <v>0</v>
      </c>
      <c r="AE481" s="1">
        <f>_xlfn.SWITCH(Sheet1!U481,Aff_Center_1,1.25,Aff_Center_2,1,,0)</f>
        <v>0</v>
      </c>
      <c r="AF481" s="1">
        <f>_xlfn.SWITCH(Sheet1!V481,Paper_Index_1,0.1,Paper_Index_2,0,,0)</f>
        <v>0</v>
      </c>
    </row>
    <row r="482" spans="1:32" x14ac:dyDescent="0.6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2"/>
      <c r="R482" s="21"/>
      <c r="S482" s="21"/>
      <c r="T482" s="21"/>
      <c r="U482" s="21"/>
      <c r="V482" s="21"/>
      <c r="W482" s="31">
        <f t="shared" si="25"/>
        <v>0</v>
      </c>
      <c r="X482" s="12">
        <f t="shared" si="24"/>
        <v>0</v>
      </c>
      <c r="Z482" s="1">
        <f>_xlfn.SWITCH(Sheet1!H482,Asar_1,1,Asar_2,0.5,Asar_3,2,Asar_4,1,,0)</f>
        <v>0</v>
      </c>
      <c r="AA482" s="8">
        <f t="shared" si="23"/>
        <v>0</v>
      </c>
      <c r="AB482" s="1">
        <f>_xlfn.SWITCH(Sheet1!R482,Bartar_1,0.2,Bartar_2,0.1,Bartar_3,0,,0)</f>
        <v>0</v>
      </c>
      <c r="AC482" s="1">
        <f>_xlfn.SWITCH(Sheet1!S482,Inter_1,0,Inter_2,0.2,Inter_3,0.1,,0)</f>
        <v>0</v>
      </c>
      <c r="AD482" s="1">
        <f>_xlfn.SWITCH(Sheet1!T482,Aff_Student_1,0.1,Aff_Student_2,0,,0)</f>
        <v>0</v>
      </c>
      <c r="AE482" s="1">
        <f>_xlfn.SWITCH(Sheet1!U482,Aff_Center_1,1.25,Aff_Center_2,1,,0)</f>
        <v>0</v>
      </c>
      <c r="AF482" s="1">
        <f>_xlfn.SWITCH(Sheet1!V482,Paper_Index_1,0.1,Paper_Index_2,0,,0)</f>
        <v>0</v>
      </c>
    </row>
    <row r="483" spans="1:32" x14ac:dyDescent="0.6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7"/>
      <c r="R483" s="16"/>
      <c r="S483" s="16"/>
      <c r="T483" s="16"/>
      <c r="U483" s="16"/>
      <c r="V483" s="16"/>
      <c r="W483" s="31">
        <f t="shared" si="25"/>
        <v>0</v>
      </c>
      <c r="X483" s="12">
        <f t="shared" si="24"/>
        <v>0</v>
      </c>
      <c r="Z483" s="1">
        <f>_xlfn.SWITCH(Sheet1!H483,Asar_1,1,Asar_2,0.5,Asar_3,2,Asar_4,1,,0)</f>
        <v>0</v>
      </c>
      <c r="AA483" s="8">
        <f t="shared" si="23"/>
        <v>0</v>
      </c>
      <c r="AB483" s="1">
        <f>_xlfn.SWITCH(Sheet1!R483,Bartar_1,0.2,Bartar_2,0.1,Bartar_3,0,,0)</f>
        <v>0</v>
      </c>
      <c r="AC483" s="1">
        <f>_xlfn.SWITCH(Sheet1!S483,Inter_1,0,Inter_2,0.2,Inter_3,0.1,,0)</f>
        <v>0</v>
      </c>
      <c r="AD483" s="1">
        <f>_xlfn.SWITCH(Sheet1!T483,Aff_Student_1,0.1,Aff_Student_2,0,,0)</f>
        <v>0</v>
      </c>
      <c r="AE483" s="1">
        <f>_xlfn.SWITCH(Sheet1!U483,Aff_Center_1,1.25,Aff_Center_2,1,,0)</f>
        <v>0</v>
      </c>
      <c r="AF483" s="1">
        <f>_xlfn.SWITCH(Sheet1!V483,Paper_Index_1,0.1,Paper_Index_2,0,,0)</f>
        <v>0</v>
      </c>
    </row>
    <row r="484" spans="1:32" x14ac:dyDescent="0.6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2"/>
      <c r="R484" s="21"/>
      <c r="S484" s="21"/>
      <c r="T484" s="21"/>
      <c r="U484" s="21"/>
      <c r="V484" s="21"/>
      <c r="W484" s="31">
        <f t="shared" si="25"/>
        <v>0</v>
      </c>
      <c r="X484" s="12">
        <f t="shared" si="24"/>
        <v>0</v>
      </c>
      <c r="Z484" s="1">
        <f>_xlfn.SWITCH(Sheet1!H484,Asar_1,1,Asar_2,0.5,Asar_3,2,Asar_4,1,,0)</f>
        <v>0</v>
      </c>
      <c r="AA484" s="8">
        <f t="shared" si="23"/>
        <v>0</v>
      </c>
      <c r="AB484" s="1">
        <f>_xlfn.SWITCH(Sheet1!R484,Bartar_1,0.2,Bartar_2,0.1,Bartar_3,0,,0)</f>
        <v>0</v>
      </c>
      <c r="AC484" s="1">
        <f>_xlfn.SWITCH(Sheet1!S484,Inter_1,0,Inter_2,0.2,Inter_3,0.1,,0)</f>
        <v>0</v>
      </c>
      <c r="AD484" s="1">
        <f>_xlfn.SWITCH(Sheet1!T484,Aff_Student_1,0.1,Aff_Student_2,0,,0)</f>
        <v>0</v>
      </c>
      <c r="AE484" s="1">
        <f>_xlfn.SWITCH(Sheet1!U484,Aff_Center_1,1.25,Aff_Center_2,1,,0)</f>
        <v>0</v>
      </c>
      <c r="AF484" s="1">
        <f>_xlfn.SWITCH(Sheet1!V484,Paper_Index_1,0.1,Paper_Index_2,0,,0)</f>
        <v>0</v>
      </c>
    </row>
    <row r="485" spans="1:32" x14ac:dyDescent="0.6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7"/>
      <c r="R485" s="16"/>
      <c r="S485" s="16"/>
      <c r="T485" s="16"/>
      <c r="U485" s="16"/>
      <c r="V485" s="16"/>
      <c r="W485" s="31">
        <f t="shared" si="25"/>
        <v>0</v>
      </c>
      <c r="X485" s="12">
        <f t="shared" si="24"/>
        <v>0</v>
      </c>
      <c r="Z485" s="1">
        <f>_xlfn.SWITCH(Sheet1!H485,Asar_1,1,Asar_2,0.5,Asar_3,2,Asar_4,1,,0)</f>
        <v>0</v>
      </c>
      <c r="AA485" s="8">
        <f t="shared" si="23"/>
        <v>0</v>
      </c>
      <c r="AB485" s="1">
        <f>_xlfn.SWITCH(Sheet1!R485,Bartar_1,0.2,Bartar_2,0.1,Bartar_3,0,,0)</f>
        <v>0</v>
      </c>
      <c r="AC485" s="1">
        <f>_xlfn.SWITCH(Sheet1!S485,Inter_1,0,Inter_2,0.2,Inter_3,0.1,,0)</f>
        <v>0</v>
      </c>
      <c r="AD485" s="1">
        <f>_xlfn.SWITCH(Sheet1!T485,Aff_Student_1,0.1,Aff_Student_2,0,,0)</f>
        <v>0</v>
      </c>
      <c r="AE485" s="1">
        <f>_xlfn.SWITCH(Sheet1!U485,Aff_Center_1,1.25,Aff_Center_2,1,,0)</f>
        <v>0</v>
      </c>
      <c r="AF485" s="1">
        <f>_xlfn.SWITCH(Sheet1!V485,Paper_Index_1,0.1,Paper_Index_2,0,,0)</f>
        <v>0</v>
      </c>
    </row>
    <row r="486" spans="1:32" x14ac:dyDescent="0.6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2"/>
      <c r="R486" s="21"/>
      <c r="S486" s="21"/>
      <c r="T486" s="21"/>
      <c r="U486" s="21"/>
      <c r="V486" s="21"/>
      <c r="W486" s="31">
        <f t="shared" si="25"/>
        <v>0</v>
      </c>
      <c r="X486" s="12">
        <f t="shared" si="24"/>
        <v>0</v>
      </c>
      <c r="Z486" s="1">
        <f>_xlfn.SWITCH(Sheet1!H486,Asar_1,1,Asar_2,0.5,Asar_3,2,Asar_4,1,,0)</f>
        <v>0</v>
      </c>
      <c r="AA486" s="8">
        <f t="shared" si="23"/>
        <v>0</v>
      </c>
      <c r="AB486" s="1">
        <f>_xlfn.SWITCH(Sheet1!R486,Bartar_1,0.2,Bartar_2,0.1,Bartar_3,0,,0)</f>
        <v>0</v>
      </c>
      <c r="AC486" s="1">
        <f>_xlfn.SWITCH(Sheet1!S486,Inter_1,0,Inter_2,0.2,Inter_3,0.1,,0)</f>
        <v>0</v>
      </c>
      <c r="AD486" s="1">
        <f>_xlfn.SWITCH(Sheet1!T486,Aff_Student_1,0.1,Aff_Student_2,0,,0)</f>
        <v>0</v>
      </c>
      <c r="AE486" s="1">
        <f>_xlfn.SWITCH(Sheet1!U486,Aff_Center_1,1.25,Aff_Center_2,1,,0)</f>
        <v>0</v>
      </c>
      <c r="AF486" s="1">
        <f>_xlfn.SWITCH(Sheet1!V486,Paper_Index_1,0.1,Paper_Index_2,0,,0)</f>
        <v>0</v>
      </c>
    </row>
    <row r="487" spans="1:32" x14ac:dyDescent="0.6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7"/>
      <c r="R487" s="16"/>
      <c r="S487" s="16"/>
      <c r="T487" s="16"/>
      <c r="U487" s="16"/>
      <c r="V487" s="16"/>
      <c r="W487" s="31">
        <f t="shared" si="25"/>
        <v>0</v>
      </c>
      <c r="X487" s="12">
        <f t="shared" si="24"/>
        <v>0</v>
      </c>
      <c r="Z487" s="1">
        <f>_xlfn.SWITCH(Sheet1!H487,Asar_1,1,Asar_2,0.5,Asar_3,2,Asar_4,1,,0)</f>
        <v>0</v>
      </c>
      <c r="AA487" s="8">
        <f t="shared" si="23"/>
        <v>0</v>
      </c>
      <c r="AB487" s="1">
        <f>_xlfn.SWITCH(Sheet1!R487,Bartar_1,0.2,Bartar_2,0.1,Bartar_3,0,,0)</f>
        <v>0</v>
      </c>
      <c r="AC487" s="1">
        <f>_xlfn.SWITCH(Sheet1!S487,Inter_1,0,Inter_2,0.2,Inter_3,0.1,,0)</f>
        <v>0</v>
      </c>
      <c r="AD487" s="1">
        <f>_xlfn.SWITCH(Sheet1!T487,Aff_Student_1,0.1,Aff_Student_2,0,,0)</f>
        <v>0</v>
      </c>
      <c r="AE487" s="1">
        <f>_xlfn.SWITCH(Sheet1!U487,Aff_Center_1,1.25,Aff_Center_2,1,,0)</f>
        <v>0</v>
      </c>
      <c r="AF487" s="1">
        <f>_xlfn.SWITCH(Sheet1!V487,Paper_Index_1,0.1,Paper_Index_2,0,,0)</f>
        <v>0</v>
      </c>
    </row>
    <row r="488" spans="1:32" x14ac:dyDescent="0.6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2"/>
      <c r="R488" s="21"/>
      <c r="S488" s="21"/>
      <c r="T488" s="21"/>
      <c r="U488" s="21"/>
      <c r="V488" s="21"/>
      <c r="W488" s="31">
        <f t="shared" si="25"/>
        <v>0</v>
      </c>
      <c r="X488" s="12">
        <f t="shared" si="24"/>
        <v>0</v>
      </c>
      <c r="Z488" s="1">
        <f>_xlfn.SWITCH(Sheet1!H488,Asar_1,1,Asar_2,0.5,Asar_3,2,Asar_4,1,,0)</f>
        <v>0</v>
      </c>
      <c r="AA488" s="8">
        <f t="shared" si="23"/>
        <v>0</v>
      </c>
      <c r="AB488" s="1">
        <f>_xlfn.SWITCH(Sheet1!R488,Bartar_1,0.2,Bartar_2,0.1,Bartar_3,0,,0)</f>
        <v>0</v>
      </c>
      <c r="AC488" s="1">
        <f>_xlfn.SWITCH(Sheet1!S488,Inter_1,0,Inter_2,0.2,Inter_3,0.1,,0)</f>
        <v>0</v>
      </c>
      <c r="AD488" s="1">
        <f>_xlfn.SWITCH(Sheet1!T488,Aff_Student_1,0.1,Aff_Student_2,0,,0)</f>
        <v>0</v>
      </c>
      <c r="AE488" s="1">
        <f>_xlfn.SWITCH(Sheet1!U488,Aff_Center_1,1.25,Aff_Center_2,1,,0)</f>
        <v>0</v>
      </c>
      <c r="AF488" s="1">
        <f>_xlfn.SWITCH(Sheet1!V488,Paper_Index_1,0.1,Paper_Index_2,0,,0)</f>
        <v>0</v>
      </c>
    </row>
    <row r="489" spans="1:32" x14ac:dyDescent="0.6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7"/>
      <c r="R489" s="16"/>
      <c r="S489" s="16"/>
      <c r="T489" s="16"/>
      <c r="U489" s="16"/>
      <c r="V489" s="16"/>
      <c r="W489" s="31">
        <f t="shared" si="25"/>
        <v>0</v>
      </c>
      <c r="X489" s="12">
        <f t="shared" si="24"/>
        <v>0</v>
      </c>
      <c r="Z489" s="1">
        <f>_xlfn.SWITCH(Sheet1!H489,Asar_1,1,Asar_2,0.5,Asar_3,2,Asar_4,1,,0)</f>
        <v>0</v>
      </c>
      <c r="AA489" s="8">
        <f t="shared" si="23"/>
        <v>0</v>
      </c>
      <c r="AB489" s="1">
        <f>_xlfn.SWITCH(Sheet1!R489,Bartar_1,0.2,Bartar_2,0.1,Bartar_3,0,,0)</f>
        <v>0</v>
      </c>
      <c r="AC489" s="1">
        <f>_xlfn.SWITCH(Sheet1!S489,Inter_1,0,Inter_2,0.2,Inter_3,0.1,,0)</f>
        <v>0</v>
      </c>
      <c r="AD489" s="1">
        <f>_xlfn.SWITCH(Sheet1!T489,Aff_Student_1,0.1,Aff_Student_2,0,,0)</f>
        <v>0</v>
      </c>
      <c r="AE489" s="1">
        <f>_xlfn.SWITCH(Sheet1!U489,Aff_Center_1,1.25,Aff_Center_2,1,,0)</f>
        <v>0</v>
      </c>
      <c r="AF489" s="1">
        <f>_xlfn.SWITCH(Sheet1!V489,Paper_Index_1,0.1,Paper_Index_2,0,,0)</f>
        <v>0</v>
      </c>
    </row>
    <row r="490" spans="1:32" x14ac:dyDescent="0.6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7"/>
      <c r="R490" s="16"/>
      <c r="S490" s="16"/>
      <c r="T490" s="16"/>
      <c r="U490" s="16"/>
      <c r="V490" s="16"/>
      <c r="W490" s="31">
        <f t="shared" si="25"/>
        <v>0</v>
      </c>
      <c r="X490" s="12">
        <f t="shared" si="24"/>
        <v>0</v>
      </c>
      <c r="Z490" s="1">
        <f>_xlfn.SWITCH(Sheet1!H490,Asar_1,1,Asar_2,0.5,Asar_3,2,Asar_4,1,,0)</f>
        <v>0</v>
      </c>
      <c r="AA490" s="8">
        <f t="shared" si="23"/>
        <v>0</v>
      </c>
      <c r="AB490" s="1">
        <f>_xlfn.SWITCH(Sheet1!R490,Bartar_1,0.2,Bartar_2,0.1,Bartar_3,0,,0)</f>
        <v>0</v>
      </c>
      <c r="AC490" s="1">
        <f>_xlfn.SWITCH(Sheet1!S490,Inter_1,0,Inter_2,0.2,Inter_3,0.1,,0)</f>
        <v>0</v>
      </c>
      <c r="AD490" s="1">
        <f>_xlfn.SWITCH(Sheet1!T490,Aff_Student_1,0.1,Aff_Student_2,0,,0)</f>
        <v>0</v>
      </c>
      <c r="AE490" s="1">
        <f>_xlfn.SWITCH(Sheet1!U490,Aff_Center_1,1.25,Aff_Center_2,1,,0)</f>
        <v>0</v>
      </c>
      <c r="AF490" s="1">
        <f>_xlfn.SWITCH(Sheet1!V490,Paper_Index_1,0.1,Paper_Index_2,0,,0)</f>
        <v>0</v>
      </c>
    </row>
    <row r="491" spans="1:32" x14ac:dyDescent="0.6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2"/>
      <c r="R491" s="21"/>
      <c r="S491" s="21"/>
      <c r="T491" s="21"/>
      <c r="U491" s="21"/>
      <c r="V491" s="21"/>
      <c r="W491" s="31">
        <f t="shared" si="25"/>
        <v>0</v>
      </c>
      <c r="X491" s="12">
        <f t="shared" si="24"/>
        <v>0</v>
      </c>
      <c r="Z491" s="1">
        <f>_xlfn.SWITCH(Sheet1!H491,Asar_1,1,Asar_2,0.5,Asar_3,2,Asar_4,1,,0)</f>
        <v>0</v>
      </c>
      <c r="AA491" s="8">
        <f t="shared" si="23"/>
        <v>0</v>
      </c>
      <c r="AB491" s="1">
        <f>_xlfn.SWITCH(Sheet1!R491,Bartar_1,0.2,Bartar_2,0.1,Bartar_3,0,,0)</f>
        <v>0</v>
      </c>
      <c r="AC491" s="1">
        <f>_xlfn.SWITCH(Sheet1!S491,Inter_1,0,Inter_2,0.2,Inter_3,0.1,,0)</f>
        <v>0</v>
      </c>
      <c r="AD491" s="1">
        <f>_xlfn.SWITCH(Sheet1!T491,Aff_Student_1,0.1,Aff_Student_2,0,,0)</f>
        <v>0</v>
      </c>
      <c r="AE491" s="1">
        <f>_xlfn.SWITCH(Sheet1!U491,Aff_Center_1,1.25,Aff_Center_2,1,,0)</f>
        <v>0</v>
      </c>
      <c r="AF491" s="1">
        <f>_xlfn.SWITCH(Sheet1!V491,Paper_Index_1,0.1,Paper_Index_2,0,,0)</f>
        <v>0</v>
      </c>
    </row>
    <row r="492" spans="1:32" x14ac:dyDescent="0.6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7"/>
      <c r="R492" s="16"/>
      <c r="S492" s="16"/>
      <c r="T492" s="16"/>
      <c r="U492" s="16"/>
      <c r="V492" s="16"/>
      <c r="W492" s="31">
        <f t="shared" si="25"/>
        <v>0</v>
      </c>
      <c r="X492" s="12">
        <f t="shared" si="24"/>
        <v>0</v>
      </c>
      <c r="Z492" s="1">
        <f>_xlfn.SWITCH(Sheet1!H492,Asar_1,1,Asar_2,0.5,Asar_3,2,Asar_4,1,,0)</f>
        <v>0</v>
      </c>
      <c r="AA492" s="8">
        <f t="shared" si="23"/>
        <v>0</v>
      </c>
      <c r="AB492" s="1">
        <f>_xlfn.SWITCH(Sheet1!R492,Bartar_1,0.2,Bartar_2,0.1,Bartar_3,0,,0)</f>
        <v>0</v>
      </c>
      <c r="AC492" s="1">
        <f>_xlfn.SWITCH(Sheet1!S492,Inter_1,0,Inter_2,0.2,Inter_3,0.1,,0)</f>
        <v>0</v>
      </c>
      <c r="AD492" s="1">
        <f>_xlfn.SWITCH(Sheet1!T492,Aff_Student_1,0.1,Aff_Student_2,0,,0)</f>
        <v>0</v>
      </c>
      <c r="AE492" s="1">
        <f>_xlfn.SWITCH(Sheet1!U492,Aff_Center_1,1.25,Aff_Center_2,1,,0)</f>
        <v>0</v>
      </c>
      <c r="AF492" s="1">
        <f>_xlfn.SWITCH(Sheet1!V492,Paper_Index_1,0.1,Paper_Index_2,0,,0)</f>
        <v>0</v>
      </c>
    </row>
    <row r="493" spans="1:32" x14ac:dyDescent="0.6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2"/>
      <c r="R493" s="21"/>
      <c r="S493" s="21"/>
      <c r="T493" s="21"/>
      <c r="U493" s="21"/>
      <c r="V493" s="21"/>
      <c r="W493" s="31">
        <f t="shared" si="25"/>
        <v>0</v>
      </c>
      <c r="X493" s="12">
        <f t="shared" si="24"/>
        <v>0</v>
      </c>
      <c r="Z493" s="1">
        <f>_xlfn.SWITCH(Sheet1!H493,Asar_1,1,Asar_2,0.5,Asar_3,2,Asar_4,1,,0)</f>
        <v>0</v>
      </c>
      <c r="AA493" s="8">
        <f t="shared" si="23"/>
        <v>0</v>
      </c>
      <c r="AB493" s="1">
        <f>_xlfn.SWITCH(Sheet1!R493,Bartar_1,0.2,Bartar_2,0.1,Bartar_3,0,,0)</f>
        <v>0</v>
      </c>
      <c r="AC493" s="1">
        <f>_xlfn.SWITCH(Sheet1!S493,Inter_1,0,Inter_2,0.2,Inter_3,0.1,,0)</f>
        <v>0</v>
      </c>
      <c r="AD493" s="1">
        <f>_xlfn.SWITCH(Sheet1!T493,Aff_Student_1,0.1,Aff_Student_2,0,,0)</f>
        <v>0</v>
      </c>
      <c r="AE493" s="1">
        <f>_xlfn.SWITCH(Sheet1!U493,Aff_Center_1,1.25,Aff_Center_2,1,,0)</f>
        <v>0</v>
      </c>
      <c r="AF493" s="1">
        <f>_xlfn.SWITCH(Sheet1!V493,Paper_Index_1,0.1,Paper_Index_2,0,,0)</f>
        <v>0</v>
      </c>
    </row>
    <row r="494" spans="1:32" x14ac:dyDescent="0.6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7"/>
      <c r="R494" s="16"/>
      <c r="S494" s="16"/>
      <c r="T494" s="16"/>
      <c r="U494" s="16"/>
      <c r="V494" s="16"/>
      <c r="W494" s="31">
        <f t="shared" si="25"/>
        <v>0</v>
      </c>
      <c r="X494" s="12">
        <f t="shared" si="24"/>
        <v>0</v>
      </c>
      <c r="Z494" s="1">
        <f>_xlfn.SWITCH(Sheet1!H494,Asar_1,1,Asar_2,0.5,Asar_3,2,Asar_4,1,,0)</f>
        <v>0</v>
      </c>
      <c r="AA494" s="8">
        <f t="shared" si="23"/>
        <v>0</v>
      </c>
      <c r="AB494" s="1">
        <f>_xlfn.SWITCH(Sheet1!R494,Bartar_1,0.2,Bartar_2,0.1,Bartar_3,0,,0)</f>
        <v>0</v>
      </c>
      <c r="AC494" s="1">
        <f>_xlfn.SWITCH(Sheet1!S494,Inter_1,0,Inter_2,0.2,Inter_3,0.1,,0)</f>
        <v>0</v>
      </c>
      <c r="AD494" s="1">
        <f>_xlfn.SWITCH(Sheet1!T494,Aff_Student_1,0.1,Aff_Student_2,0,,0)</f>
        <v>0</v>
      </c>
      <c r="AE494" s="1">
        <f>_xlfn.SWITCH(Sheet1!U494,Aff_Center_1,1.25,Aff_Center_2,1,,0)</f>
        <v>0</v>
      </c>
      <c r="AF494" s="1">
        <f>_xlfn.SWITCH(Sheet1!V494,Paper_Index_1,0.1,Paper_Index_2,0,,0)</f>
        <v>0</v>
      </c>
    </row>
    <row r="495" spans="1:32" x14ac:dyDescent="0.6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7"/>
      <c r="R495" s="16"/>
      <c r="S495" s="16"/>
      <c r="T495" s="16"/>
      <c r="U495" s="16"/>
      <c r="V495" s="16"/>
      <c r="W495" s="31">
        <f t="shared" si="25"/>
        <v>0</v>
      </c>
      <c r="X495" s="12">
        <f t="shared" si="24"/>
        <v>0</v>
      </c>
      <c r="Z495" s="1">
        <f>_xlfn.SWITCH(Sheet1!H495,Asar_1,1,Asar_2,0.5,Asar_3,2,Asar_4,1,,0)</f>
        <v>0</v>
      </c>
      <c r="AA495" s="8">
        <f t="shared" si="23"/>
        <v>0</v>
      </c>
      <c r="AB495" s="1">
        <f>_xlfn.SWITCH(Sheet1!R495,Bartar_1,0.2,Bartar_2,0.1,Bartar_3,0,,0)</f>
        <v>0</v>
      </c>
      <c r="AC495" s="1">
        <f>_xlfn.SWITCH(Sheet1!S495,Inter_1,0,Inter_2,0.2,Inter_3,0.1,,0)</f>
        <v>0</v>
      </c>
      <c r="AD495" s="1">
        <f>_xlfn.SWITCH(Sheet1!T495,Aff_Student_1,0.1,Aff_Student_2,0,,0)</f>
        <v>0</v>
      </c>
      <c r="AE495" s="1">
        <f>_xlfn.SWITCH(Sheet1!U495,Aff_Center_1,1.25,Aff_Center_2,1,,0)</f>
        <v>0</v>
      </c>
      <c r="AF495" s="1">
        <f>_xlfn.SWITCH(Sheet1!V495,Paper_Index_1,0.1,Paper_Index_2,0,,0)</f>
        <v>0</v>
      </c>
    </row>
    <row r="496" spans="1:32" x14ac:dyDescent="0.6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2"/>
      <c r="R496" s="21"/>
      <c r="S496" s="21"/>
      <c r="T496" s="21"/>
      <c r="U496" s="21"/>
      <c r="V496" s="21"/>
      <c r="W496" s="31">
        <f t="shared" si="25"/>
        <v>0</v>
      </c>
      <c r="X496" s="12">
        <f t="shared" si="24"/>
        <v>0</v>
      </c>
      <c r="Z496" s="1">
        <f>_xlfn.SWITCH(Sheet1!H496,Asar_1,1,Asar_2,0.5,Asar_3,2,Asar_4,1,,0)</f>
        <v>0</v>
      </c>
      <c r="AA496" s="8">
        <f t="shared" si="23"/>
        <v>0</v>
      </c>
      <c r="AB496" s="1">
        <f>_xlfn.SWITCH(Sheet1!R496,Bartar_1,0.2,Bartar_2,0.1,Bartar_3,0,,0)</f>
        <v>0</v>
      </c>
      <c r="AC496" s="1">
        <f>_xlfn.SWITCH(Sheet1!S496,Inter_1,0,Inter_2,0.2,Inter_3,0.1,,0)</f>
        <v>0</v>
      </c>
      <c r="AD496" s="1">
        <f>_xlfn.SWITCH(Sheet1!T496,Aff_Student_1,0.1,Aff_Student_2,0,,0)</f>
        <v>0</v>
      </c>
      <c r="AE496" s="1">
        <f>_xlfn.SWITCH(Sheet1!U496,Aff_Center_1,1.25,Aff_Center_2,1,,0)</f>
        <v>0</v>
      </c>
      <c r="AF496" s="1">
        <f>_xlfn.SWITCH(Sheet1!V496,Paper_Index_1,0.1,Paper_Index_2,0,,0)</f>
        <v>0</v>
      </c>
    </row>
    <row r="497" spans="1:32" x14ac:dyDescent="0.6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7"/>
      <c r="R497" s="16"/>
      <c r="S497" s="16"/>
      <c r="T497" s="16"/>
      <c r="U497" s="16"/>
      <c r="V497" s="16"/>
      <c r="W497" s="31">
        <f t="shared" si="25"/>
        <v>0</v>
      </c>
      <c r="X497" s="12">
        <f t="shared" si="24"/>
        <v>0</v>
      </c>
      <c r="Z497" s="1">
        <f>_xlfn.SWITCH(Sheet1!H497,Asar_1,1,Asar_2,0.5,Asar_3,2,Asar_4,1,,0)</f>
        <v>0</v>
      </c>
      <c r="AA497" s="8">
        <f t="shared" si="23"/>
        <v>0</v>
      </c>
      <c r="AB497" s="1">
        <f>_xlfn.SWITCH(Sheet1!R497,Bartar_1,0.2,Bartar_2,0.1,Bartar_3,0,,0)</f>
        <v>0</v>
      </c>
      <c r="AC497" s="1">
        <f>_xlfn.SWITCH(Sheet1!S497,Inter_1,0,Inter_2,0.2,Inter_3,0.1,,0)</f>
        <v>0</v>
      </c>
      <c r="AD497" s="1">
        <f>_xlfn.SWITCH(Sheet1!T497,Aff_Student_1,0.1,Aff_Student_2,0,,0)</f>
        <v>0</v>
      </c>
      <c r="AE497" s="1">
        <f>_xlfn.SWITCH(Sheet1!U497,Aff_Center_1,1.25,Aff_Center_2,1,,0)</f>
        <v>0</v>
      </c>
      <c r="AF497" s="1">
        <f>_xlfn.SWITCH(Sheet1!V497,Paper_Index_1,0.1,Paper_Index_2,0,,0)</f>
        <v>0</v>
      </c>
    </row>
    <row r="498" spans="1:32" x14ac:dyDescent="0.6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2"/>
      <c r="R498" s="21"/>
      <c r="S498" s="21"/>
      <c r="T498" s="21"/>
      <c r="U498" s="21"/>
      <c r="V498" s="21"/>
      <c r="W498" s="31">
        <f t="shared" si="25"/>
        <v>0</v>
      </c>
      <c r="X498" s="12">
        <f t="shared" si="24"/>
        <v>0</v>
      </c>
      <c r="Z498" s="1">
        <f>_xlfn.SWITCH(Sheet1!H498,Asar_1,1,Asar_2,0.5,Asar_3,2,Asar_4,1,,0)</f>
        <v>0</v>
      </c>
      <c r="AA498" s="8">
        <f t="shared" si="23"/>
        <v>0</v>
      </c>
      <c r="AB498" s="1">
        <f>_xlfn.SWITCH(Sheet1!R498,Bartar_1,0.2,Bartar_2,0.1,Bartar_3,0,,0)</f>
        <v>0</v>
      </c>
      <c r="AC498" s="1">
        <f>_xlfn.SWITCH(Sheet1!S498,Inter_1,0,Inter_2,0.2,Inter_3,0.1,,0)</f>
        <v>0</v>
      </c>
      <c r="AD498" s="1">
        <f>_xlfn.SWITCH(Sheet1!T498,Aff_Student_1,0.1,Aff_Student_2,0,,0)</f>
        <v>0</v>
      </c>
      <c r="AE498" s="1">
        <f>_xlfn.SWITCH(Sheet1!U498,Aff_Center_1,1.25,Aff_Center_2,1,,0)</f>
        <v>0</v>
      </c>
      <c r="AF498" s="1">
        <f>_xlfn.SWITCH(Sheet1!V498,Paper_Index_1,0.1,Paper_Index_2,0,,0)</f>
        <v>0</v>
      </c>
    </row>
    <row r="499" spans="1:32" x14ac:dyDescent="0.6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7"/>
      <c r="R499" s="16"/>
      <c r="S499" s="16"/>
      <c r="T499" s="16"/>
      <c r="U499" s="16"/>
      <c r="V499" s="16"/>
      <c r="W499" s="31">
        <f t="shared" si="25"/>
        <v>0</v>
      </c>
      <c r="X499" s="12">
        <f t="shared" si="24"/>
        <v>0</v>
      </c>
      <c r="Z499" s="1">
        <f>_xlfn.SWITCH(Sheet1!H499,Asar_1,1,Asar_2,0.5,Asar_3,2,Asar_4,1,,0)</f>
        <v>0</v>
      </c>
      <c r="AA499" s="8">
        <f t="shared" si="23"/>
        <v>0</v>
      </c>
      <c r="AB499" s="1">
        <f>_xlfn.SWITCH(Sheet1!R499,Bartar_1,0.2,Bartar_2,0.1,Bartar_3,0,,0)</f>
        <v>0</v>
      </c>
      <c r="AC499" s="1">
        <f>_xlfn.SWITCH(Sheet1!S499,Inter_1,0,Inter_2,0.2,Inter_3,0.1,,0)</f>
        <v>0</v>
      </c>
      <c r="AD499" s="1">
        <f>_xlfn.SWITCH(Sheet1!T499,Aff_Student_1,0.1,Aff_Student_2,0,,0)</f>
        <v>0</v>
      </c>
      <c r="AE499" s="1">
        <f>_xlfn.SWITCH(Sheet1!U499,Aff_Center_1,1.25,Aff_Center_2,1,,0)</f>
        <v>0</v>
      </c>
      <c r="AF499" s="1">
        <f>_xlfn.SWITCH(Sheet1!V499,Paper_Index_1,0.1,Paper_Index_2,0,,0)</f>
        <v>0</v>
      </c>
    </row>
    <row r="500" spans="1:32" x14ac:dyDescent="0.6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2"/>
      <c r="R500" s="21"/>
      <c r="S500" s="21"/>
      <c r="T500" s="21"/>
      <c r="U500" s="21"/>
      <c r="V500" s="21"/>
      <c r="W500" s="31">
        <f t="shared" si="25"/>
        <v>0</v>
      </c>
      <c r="X500" s="12">
        <f t="shared" si="24"/>
        <v>0</v>
      </c>
      <c r="Z500" s="1">
        <f>_xlfn.SWITCH(Sheet1!H500,Asar_1,1,Asar_2,0.5,Asar_3,2,Asar_4,1,,0)</f>
        <v>0</v>
      </c>
      <c r="AA500" s="8">
        <f t="shared" si="23"/>
        <v>0</v>
      </c>
      <c r="AB500" s="1">
        <f>_xlfn.SWITCH(Sheet1!R500,Bartar_1,0.2,Bartar_2,0.1,Bartar_3,0,,0)</f>
        <v>0</v>
      </c>
      <c r="AC500" s="1">
        <f>_xlfn.SWITCH(Sheet1!S500,Inter_1,0,Inter_2,0.2,Inter_3,0.1,,0)</f>
        <v>0</v>
      </c>
      <c r="AD500" s="1">
        <f>_xlfn.SWITCH(Sheet1!T500,Aff_Student_1,0.1,Aff_Student_2,0,,0)</f>
        <v>0</v>
      </c>
      <c r="AE500" s="1">
        <f>_xlfn.SWITCH(Sheet1!U500,Aff_Center_1,1.25,Aff_Center_2,1,,0)</f>
        <v>0</v>
      </c>
      <c r="AF500" s="1">
        <f>_xlfn.SWITCH(Sheet1!V500,Paper_Index_1,0.1,Paper_Index_2,0,,0)</f>
        <v>0</v>
      </c>
    </row>
    <row r="501" spans="1:32" x14ac:dyDescent="0.6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7"/>
      <c r="R501" s="16"/>
      <c r="S501" s="16"/>
      <c r="T501" s="16"/>
      <c r="U501" s="16"/>
      <c r="V501" s="16"/>
      <c r="W501" s="31">
        <f t="shared" si="25"/>
        <v>0</v>
      </c>
      <c r="X501" s="12">
        <f t="shared" si="24"/>
        <v>0</v>
      </c>
      <c r="Z501" s="1">
        <f>_xlfn.SWITCH(Sheet1!H501,Asar_1,1,Asar_2,0.5,Asar_3,2,Asar_4,1,,0)</f>
        <v>0</v>
      </c>
      <c r="AA501" s="8">
        <f t="shared" si="23"/>
        <v>0</v>
      </c>
      <c r="AB501" s="1">
        <f>_xlfn.SWITCH(Sheet1!R501,Bartar_1,0.2,Bartar_2,0.1,Bartar_3,0,,0)</f>
        <v>0</v>
      </c>
      <c r="AC501" s="1">
        <f>_xlfn.SWITCH(Sheet1!S501,Inter_1,0,Inter_2,0.2,Inter_3,0.1,,0)</f>
        <v>0</v>
      </c>
      <c r="AD501" s="1">
        <f>_xlfn.SWITCH(Sheet1!T501,Aff_Student_1,0.1,Aff_Student_2,0,,0)</f>
        <v>0</v>
      </c>
      <c r="AE501" s="1">
        <f>_xlfn.SWITCH(Sheet1!U501,Aff_Center_1,1.25,Aff_Center_2,1,,0)</f>
        <v>0</v>
      </c>
      <c r="AF501" s="1">
        <f>_xlfn.SWITCH(Sheet1!V501,Paper_Index_1,0.1,Paper_Index_2,0,,0)</f>
        <v>0</v>
      </c>
    </row>
    <row r="502" spans="1:32" x14ac:dyDescent="0.6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2"/>
      <c r="R502" s="21"/>
      <c r="S502" s="21"/>
      <c r="T502" s="21"/>
      <c r="U502" s="21"/>
      <c r="V502" s="21"/>
      <c r="W502" s="31">
        <f t="shared" si="25"/>
        <v>0</v>
      </c>
      <c r="X502" s="12">
        <f t="shared" si="24"/>
        <v>0</v>
      </c>
      <c r="Z502" s="1">
        <f>_xlfn.SWITCH(Sheet1!H502,Asar_1,1,Asar_2,0.5,Asar_3,2,Asar_4,1,,0)</f>
        <v>0</v>
      </c>
      <c r="AA502" s="8">
        <f t="shared" si="23"/>
        <v>0</v>
      </c>
      <c r="AB502" s="1">
        <f>_xlfn.SWITCH(Sheet1!R502,Bartar_1,0.2,Bartar_2,0.1,Bartar_3,0,,0)</f>
        <v>0</v>
      </c>
      <c r="AC502" s="1">
        <f>_xlfn.SWITCH(Sheet1!S502,Inter_1,0,Inter_2,0.2,Inter_3,0.1,,0)</f>
        <v>0</v>
      </c>
      <c r="AD502" s="1">
        <f>_xlfn.SWITCH(Sheet1!T502,Aff_Student_1,0.1,Aff_Student_2,0,,0)</f>
        <v>0</v>
      </c>
      <c r="AE502" s="1">
        <f>_xlfn.SWITCH(Sheet1!U502,Aff_Center_1,1.25,Aff_Center_2,1,,0)</f>
        <v>0</v>
      </c>
      <c r="AF502" s="1">
        <f>_xlfn.SWITCH(Sheet1!V502,Paper_Index_1,0.1,Paper_Index_2,0,,0)</f>
        <v>0</v>
      </c>
    </row>
    <row r="503" spans="1:32" x14ac:dyDescent="0.6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7"/>
      <c r="R503" s="16"/>
      <c r="S503" s="16"/>
      <c r="T503" s="16"/>
      <c r="U503" s="16"/>
      <c r="V503" s="16"/>
      <c r="W503" s="31">
        <f t="shared" si="25"/>
        <v>0</v>
      </c>
      <c r="X503" s="12">
        <f t="shared" si="24"/>
        <v>0</v>
      </c>
      <c r="Z503" s="1">
        <f>_xlfn.SWITCH(Sheet1!H503,Asar_1,1,Asar_2,0.5,Asar_3,2,Asar_4,1,,0)</f>
        <v>0</v>
      </c>
      <c r="AA503" s="8">
        <f t="shared" si="23"/>
        <v>0</v>
      </c>
      <c r="AB503" s="1">
        <f>_xlfn.SWITCH(Sheet1!R503,Bartar_1,0.2,Bartar_2,0.1,Bartar_3,0,,0)</f>
        <v>0</v>
      </c>
      <c r="AC503" s="1">
        <f>_xlfn.SWITCH(Sheet1!S503,Inter_1,0,Inter_2,0.2,Inter_3,0.1,,0)</f>
        <v>0</v>
      </c>
      <c r="AD503" s="1">
        <f>_xlfn.SWITCH(Sheet1!T503,Aff_Student_1,0.1,Aff_Student_2,0,,0)</f>
        <v>0</v>
      </c>
      <c r="AE503" s="1">
        <f>_xlfn.SWITCH(Sheet1!U503,Aff_Center_1,1.25,Aff_Center_2,1,,0)</f>
        <v>0</v>
      </c>
      <c r="AF503" s="1">
        <f>_xlfn.SWITCH(Sheet1!V503,Paper_Index_1,0.1,Paper_Index_2,0,,0)</f>
        <v>0</v>
      </c>
    </row>
    <row r="504" spans="1:32" x14ac:dyDescent="0.6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7"/>
      <c r="R504" s="16"/>
      <c r="S504" s="16"/>
      <c r="T504" s="16"/>
      <c r="U504" s="16"/>
      <c r="V504" s="16"/>
      <c r="W504" s="31">
        <f t="shared" si="25"/>
        <v>0</v>
      </c>
      <c r="X504" s="12">
        <f t="shared" si="24"/>
        <v>0</v>
      </c>
      <c r="Z504" s="1">
        <f>_xlfn.SWITCH(Sheet1!H504,Asar_1,1,Asar_2,0.5,Asar_3,2,Asar_4,1,,0)</f>
        <v>0</v>
      </c>
      <c r="AA504" s="8">
        <f t="shared" si="23"/>
        <v>0</v>
      </c>
      <c r="AB504" s="1">
        <f>_xlfn.SWITCH(Sheet1!R504,Bartar_1,0.2,Bartar_2,0.1,Bartar_3,0,,0)</f>
        <v>0</v>
      </c>
      <c r="AC504" s="1">
        <f>_xlfn.SWITCH(Sheet1!S504,Inter_1,0,Inter_2,0.2,Inter_3,0.1,,0)</f>
        <v>0</v>
      </c>
      <c r="AD504" s="1">
        <f>_xlfn.SWITCH(Sheet1!T504,Aff_Student_1,0.1,Aff_Student_2,0,,0)</f>
        <v>0</v>
      </c>
      <c r="AE504" s="1">
        <f>_xlfn.SWITCH(Sheet1!U504,Aff_Center_1,1.25,Aff_Center_2,1,,0)</f>
        <v>0</v>
      </c>
      <c r="AF504" s="1">
        <f>_xlfn.SWITCH(Sheet1!V504,Paper_Index_1,0.1,Paper_Index_2,0,,0)</f>
        <v>0</v>
      </c>
    </row>
    <row r="505" spans="1:32" x14ac:dyDescent="0.6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2"/>
      <c r="R505" s="21"/>
      <c r="S505" s="21"/>
      <c r="T505" s="21"/>
      <c r="U505" s="21"/>
      <c r="V505" s="21"/>
      <c r="W505" s="31">
        <f t="shared" si="25"/>
        <v>0</v>
      </c>
      <c r="X505" s="12">
        <f t="shared" si="24"/>
        <v>0</v>
      </c>
      <c r="Z505" s="1">
        <f>_xlfn.SWITCH(Sheet1!H505,Asar_1,1,Asar_2,0.5,Asar_3,2,Asar_4,1,,0)</f>
        <v>0</v>
      </c>
      <c r="AA505" s="8">
        <f t="shared" si="23"/>
        <v>0</v>
      </c>
      <c r="AB505" s="1">
        <f>_xlfn.SWITCH(Sheet1!R505,Bartar_1,0.2,Bartar_2,0.1,Bartar_3,0,,0)</f>
        <v>0</v>
      </c>
      <c r="AC505" s="1">
        <f>_xlfn.SWITCH(Sheet1!S505,Inter_1,0,Inter_2,0.2,Inter_3,0.1,,0)</f>
        <v>0</v>
      </c>
      <c r="AD505" s="1">
        <f>_xlfn.SWITCH(Sheet1!T505,Aff_Student_1,0.1,Aff_Student_2,0,,0)</f>
        <v>0</v>
      </c>
      <c r="AE505" s="1">
        <f>_xlfn.SWITCH(Sheet1!U505,Aff_Center_1,1.25,Aff_Center_2,1,,0)</f>
        <v>0</v>
      </c>
      <c r="AF505" s="1">
        <f>_xlfn.SWITCH(Sheet1!V505,Paper_Index_1,0.1,Paper_Index_2,0,,0)</f>
        <v>0</v>
      </c>
    </row>
    <row r="506" spans="1:32" x14ac:dyDescent="0.6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7"/>
      <c r="R506" s="16"/>
      <c r="S506" s="16"/>
      <c r="T506" s="16"/>
      <c r="U506" s="16"/>
      <c r="V506" s="16"/>
      <c r="W506" s="31">
        <f t="shared" si="25"/>
        <v>0</v>
      </c>
      <c r="X506" s="12">
        <f t="shared" si="24"/>
        <v>0</v>
      </c>
      <c r="Z506" s="1">
        <f>_xlfn.SWITCH(Sheet1!H506,Asar_1,1,Asar_2,0.5,Asar_3,2,Asar_4,1,,0)</f>
        <v>0</v>
      </c>
      <c r="AA506" s="8">
        <f t="shared" si="23"/>
        <v>0</v>
      </c>
      <c r="AB506" s="1">
        <f>_xlfn.SWITCH(Sheet1!R506,Bartar_1,0.2,Bartar_2,0.1,Bartar_3,0,,0)</f>
        <v>0</v>
      </c>
      <c r="AC506" s="1">
        <f>_xlfn.SWITCH(Sheet1!S506,Inter_1,0,Inter_2,0.2,Inter_3,0.1,,0)</f>
        <v>0</v>
      </c>
      <c r="AD506" s="1">
        <f>_xlfn.SWITCH(Sheet1!T506,Aff_Student_1,0.1,Aff_Student_2,0,,0)</f>
        <v>0</v>
      </c>
      <c r="AE506" s="1">
        <f>_xlfn.SWITCH(Sheet1!U506,Aff_Center_1,1.25,Aff_Center_2,1,,0)</f>
        <v>0</v>
      </c>
      <c r="AF506" s="1">
        <f>_xlfn.SWITCH(Sheet1!V506,Paper_Index_1,0.1,Paper_Index_2,0,,0)</f>
        <v>0</v>
      </c>
    </row>
    <row r="507" spans="1:32" x14ac:dyDescent="0.6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2"/>
      <c r="R507" s="21"/>
      <c r="S507" s="21"/>
      <c r="T507" s="21"/>
      <c r="U507" s="21"/>
      <c r="V507" s="21"/>
      <c r="W507" s="31">
        <f t="shared" si="25"/>
        <v>0</v>
      </c>
      <c r="X507" s="12">
        <f t="shared" si="24"/>
        <v>0</v>
      </c>
      <c r="Z507" s="1">
        <f>_xlfn.SWITCH(Sheet1!H507,Asar_1,1,Asar_2,0.5,Asar_3,2,Asar_4,1,,0)</f>
        <v>0</v>
      </c>
      <c r="AA507" s="8">
        <f t="shared" si="23"/>
        <v>0</v>
      </c>
      <c r="AB507" s="1">
        <f>_xlfn.SWITCH(Sheet1!R507,Bartar_1,0.2,Bartar_2,0.1,Bartar_3,0,,0)</f>
        <v>0</v>
      </c>
      <c r="AC507" s="1">
        <f>_xlfn.SWITCH(Sheet1!S507,Inter_1,0,Inter_2,0.2,Inter_3,0.1,,0)</f>
        <v>0</v>
      </c>
      <c r="AD507" s="1">
        <f>_xlfn.SWITCH(Sheet1!T507,Aff_Student_1,0.1,Aff_Student_2,0,,0)</f>
        <v>0</v>
      </c>
      <c r="AE507" s="1">
        <f>_xlfn.SWITCH(Sheet1!U507,Aff_Center_1,1.25,Aff_Center_2,1,,0)</f>
        <v>0</v>
      </c>
      <c r="AF507" s="1">
        <f>_xlfn.SWITCH(Sheet1!V507,Paper_Index_1,0.1,Paper_Index_2,0,,0)</f>
        <v>0</v>
      </c>
    </row>
    <row r="508" spans="1:32" x14ac:dyDescent="0.6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7"/>
      <c r="R508" s="16"/>
      <c r="S508" s="16"/>
      <c r="T508" s="16"/>
      <c r="U508" s="16"/>
      <c r="V508" s="16"/>
      <c r="W508" s="31">
        <f t="shared" si="25"/>
        <v>0</v>
      </c>
      <c r="X508" s="12">
        <f t="shared" si="24"/>
        <v>0</v>
      </c>
      <c r="Z508" s="1">
        <f>_xlfn.SWITCH(Sheet1!H508,Asar_1,1,Asar_2,0.5,Asar_3,2,Asar_4,1,,0)</f>
        <v>0</v>
      </c>
      <c r="AA508" s="8">
        <f t="shared" si="23"/>
        <v>0</v>
      </c>
      <c r="AB508" s="1">
        <f>_xlfn.SWITCH(Sheet1!R508,Bartar_1,0.2,Bartar_2,0.1,Bartar_3,0,,0)</f>
        <v>0</v>
      </c>
      <c r="AC508" s="1">
        <f>_xlfn.SWITCH(Sheet1!S508,Inter_1,0,Inter_2,0.2,Inter_3,0.1,,0)</f>
        <v>0</v>
      </c>
      <c r="AD508" s="1">
        <f>_xlfn.SWITCH(Sheet1!T508,Aff_Student_1,0.1,Aff_Student_2,0,,0)</f>
        <v>0</v>
      </c>
      <c r="AE508" s="1">
        <f>_xlfn.SWITCH(Sheet1!U508,Aff_Center_1,1.25,Aff_Center_2,1,,0)</f>
        <v>0</v>
      </c>
      <c r="AF508" s="1">
        <f>_xlfn.SWITCH(Sheet1!V508,Paper_Index_1,0.1,Paper_Index_2,0,,0)</f>
        <v>0</v>
      </c>
    </row>
    <row r="509" spans="1:32" x14ac:dyDescent="0.6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7"/>
      <c r="R509" s="16"/>
      <c r="S509" s="16"/>
      <c r="T509" s="16"/>
      <c r="U509" s="16"/>
      <c r="V509" s="16"/>
      <c r="W509" s="31">
        <f t="shared" si="25"/>
        <v>0</v>
      </c>
      <c r="X509" s="12">
        <f t="shared" si="24"/>
        <v>0</v>
      </c>
      <c r="Z509" s="1">
        <f>_xlfn.SWITCH(Sheet1!H509,Asar_1,1,Asar_2,0.5,Asar_3,2,Asar_4,1,,0)</f>
        <v>0</v>
      </c>
      <c r="AA509" s="8">
        <f t="shared" si="23"/>
        <v>0</v>
      </c>
      <c r="AB509" s="1">
        <f>_xlfn.SWITCH(Sheet1!R509,Bartar_1,0.2,Bartar_2,0.1,Bartar_3,0,,0)</f>
        <v>0</v>
      </c>
      <c r="AC509" s="1">
        <f>_xlfn.SWITCH(Sheet1!S509,Inter_1,0,Inter_2,0.2,Inter_3,0.1,,0)</f>
        <v>0</v>
      </c>
      <c r="AD509" s="1">
        <f>_xlfn.SWITCH(Sheet1!T509,Aff_Student_1,0.1,Aff_Student_2,0,,0)</f>
        <v>0</v>
      </c>
      <c r="AE509" s="1">
        <f>_xlfn.SWITCH(Sheet1!U509,Aff_Center_1,1.25,Aff_Center_2,1,,0)</f>
        <v>0</v>
      </c>
      <c r="AF509" s="1">
        <f>_xlfn.SWITCH(Sheet1!V509,Paper_Index_1,0.1,Paper_Index_2,0,,0)</f>
        <v>0</v>
      </c>
    </row>
    <row r="510" spans="1:32" x14ac:dyDescent="0.6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2"/>
      <c r="R510" s="21"/>
      <c r="S510" s="21"/>
      <c r="T510" s="21"/>
      <c r="U510" s="21"/>
      <c r="V510" s="21"/>
      <c r="W510" s="31">
        <f t="shared" si="25"/>
        <v>0</v>
      </c>
      <c r="X510" s="12">
        <f t="shared" si="24"/>
        <v>0</v>
      </c>
      <c r="Z510" s="1">
        <f>_xlfn.SWITCH(Sheet1!H510,Asar_1,1,Asar_2,0.5,Asar_3,2,Asar_4,1,,0)</f>
        <v>0</v>
      </c>
      <c r="AA510" s="8">
        <f t="shared" si="23"/>
        <v>0</v>
      </c>
      <c r="AB510" s="1">
        <f>_xlfn.SWITCH(Sheet1!R510,Bartar_1,0.2,Bartar_2,0.1,Bartar_3,0,,0)</f>
        <v>0</v>
      </c>
      <c r="AC510" s="1">
        <f>_xlfn.SWITCH(Sheet1!S510,Inter_1,0,Inter_2,0.2,Inter_3,0.1,,0)</f>
        <v>0</v>
      </c>
      <c r="AD510" s="1">
        <f>_xlfn.SWITCH(Sheet1!T510,Aff_Student_1,0.1,Aff_Student_2,0,,0)</f>
        <v>0</v>
      </c>
      <c r="AE510" s="1">
        <f>_xlfn.SWITCH(Sheet1!U510,Aff_Center_1,1.25,Aff_Center_2,1,,0)</f>
        <v>0</v>
      </c>
      <c r="AF510" s="1">
        <f>_xlfn.SWITCH(Sheet1!V510,Paper_Index_1,0.1,Paper_Index_2,0,,0)</f>
        <v>0</v>
      </c>
    </row>
    <row r="511" spans="1:32" x14ac:dyDescent="0.6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7"/>
      <c r="R511" s="16"/>
      <c r="S511" s="16"/>
      <c r="T511" s="16"/>
      <c r="U511" s="16"/>
      <c r="V511" s="16"/>
      <c r="W511" s="31">
        <f t="shared" si="25"/>
        <v>0</v>
      </c>
      <c r="X511" s="12">
        <f t="shared" si="24"/>
        <v>0</v>
      </c>
      <c r="Z511" s="1">
        <f>_xlfn.SWITCH(Sheet1!H511,Asar_1,1,Asar_2,0.5,Asar_3,2,Asar_4,1,,0)</f>
        <v>0</v>
      </c>
      <c r="AA511" s="8">
        <f t="shared" si="23"/>
        <v>0</v>
      </c>
      <c r="AB511" s="1">
        <f>_xlfn.SWITCH(Sheet1!R511,Bartar_1,0.2,Bartar_2,0.1,Bartar_3,0,,0)</f>
        <v>0</v>
      </c>
      <c r="AC511" s="1">
        <f>_xlfn.SWITCH(Sheet1!S511,Inter_1,0,Inter_2,0.2,Inter_3,0.1,,0)</f>
        <v>0</v>
      </c>
      <c r="AD511" s="1">
        <f>_xlfn.SWITCH(Sheet1!T511,Aff_Student_1,0.1,Aff_Student_2,0,,0)</f>
        <v>0</v>
      </c>
      <c r="AE511" s="1">
        <f>_xlfn.SWITCH(Sheet1!U511,Aff_Center_1,1.25,Aff_Center_2,1,,0)</f>
        <v>0</v>
      </c>
      <c r="AF511" s="1">
        <f>_xlfn.SWITCH(Sheet1!V511,Paper_Index_1,0.1,Paper_Index_2,0,,0)</f>
        <v>0</v>
      </c>
    </row>
    <row r="512" spans="1:32" x14ac:dyDescent="0.6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2"/>
      <c r="R512" s="21"/>
      <c r="S512" s="21"/>
      <c r="T512" s="21"/>
      <c r="U512" s="21"/>
      <c r="V512" s="21"/>
      <c r="W512" s="31">
        <f t="shared" si="25"/>
        <v>0</v>
      </c>
      <c r="X512" s="12">
        <f t="shared" si="24"/>
        <v>0</v>
      </c>
      <c r="Z512" s="1">
        <f>_xlfn.SWITCH(Sheet1!H512,Asar_1,1,Asar_2,0.5,Asar_3,2,Asar_4,1,,0)</f>
        <v>0</v>
      </c>
      <c r="AA512" s="8">
        <f t="shared" si="23"/>
        <v>0</v>
      </c>
      <c r="AB512" s="1">
        <f>_xlfn.SWITCH(Sheet1!R512,Bartar_1,0.2,Bartar_2,0.1,Bartar_3,0,,0)</f>
        <v>0</v>
      </c>
      <c r="AC512" s="1">
        <f>_xlfn.SWITCH(Sheet1!S512,Inter_1,0,Inter_2,0.2,Inter_3,0.1,,0)</f>
        <v>0</v>
      </c>
      <c r="AD512" s="1">
        <f>_xlfn.SWITCH(Sheet1!T512,Aff_Student_1,0.1,Aff_Student_2,0,,0)</f>
        <v>0</v>
      </c>
      <c r="AE512" s="1">
        <f>_xlfn.SWITCH(Sheet1!U512,Aff_Center_1,1.25,Aff_Center_2,1,,0)</f>
        <v>0</v>
      </c>
      <c r="AF512" s="1">
        <f>_xlfn.SWITCH(Sheet1!V512,Paper_Index_1,0.1,Paper_Index_2,0,,0)</f>
        <v>0</v>
      </c>
    </row>
    <row r="513" spans="1:32" x14ac:dyDescent="0.6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7"/>
      <c r="R513" s="16"/>
      <c r="S513" s="16"/>
      <c r="T513" s="16"/>
      <c r="U513" s="16"/>
      <c r="V513" s="16"/>
      <c r="W513" s="31">
        <f t="shared" si="25"/>
        <v>0</v>
      </c>
      <c r="X513" s="12">
        <f t="shared" si="24"/>
        <v>0</v>
      </c>
      <c r="Z513" s="1">
        <f>_xlfn.SWITCH(Sheet1!H513,Asar_1,1,Asar_2,0.5,Asar_3,2,Asar_4,1,,0)</f>
        <v>0</v>
      </c>
      <c r="AA513" s="8">
        <f t="shared" si="23"/>
        <v>0</v>
      </c>
      <c r="AB513" s="1">
        <f>_xlfn.SWITCH(Sheet1!R513,Bartar_1,0.2,Bartar_2,0.1,Bartar_3,0,,0)</f>
        <v>0</v>
      </c>
      <c r="AC513" s="1">
        <f>_xlfn.SWITCH(Sheet1!S513,Inter_1,0,Inter_2,0.2,Inter_3,0.1,,0)</f>
        <v>0</v>
      </c>
      <c r="AD513" s="1">
        <f>_xlfn.SWITCH(Sheet1!T513,Aff_Student_1,0.1,Aff_Student_2,0,,0)</f>
        <v>0</v>
      </c>
      <c r="AE513" s="1">
        <f>_xlfn.SWITCH(Sheet1!U513,Aff_Center_1,1.25,Aff_Center_2,1,,0)</f>
        <v>0</v>
      </c>
      <c r="AF513" s="1">
        <f>_xlfn.SWITCH(Sheet1!V513,Paper_Index_1,0.1,Paper_Index_2,0,,0)</f>
        <v>0</v>
      </c>
    </row>
    <row r="514" spans="1:32" x14ac:dyDescent="0.6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2"/>
      <c r="R514" s="21"/>
      <c r="S514" s="21"/>
      <c r="T514" s="21"/>
      <c r="U514" s="21"/>
      <c r="V514" s="21"/>
      <c r="W514" s="31">
        <f t="shared" si="25"/>
        <v>0</v>
      </c>
      <c r="X514" s="12">
        <f t="shared" si="24"/>
        <v>0</v>
      </c>
      <c r="Z514" s="1">
        <f>_xlfn.SWITCH(Sheet1!H514,Asar_1,1,Asar_2,0.5,Asar_3,2,Asar_4,1,,0)</f>
        <v>0</v>
      </c>
      <c r="AA514" s="8">
        <f t="shared" si="23"/>
        <v>0</v>
      </c>
      <c r="AB514" s="1">
        <f>_xlfn.SWITCH(Sheet1!R514,Bartar_1,0.2,Bartar_2,0.1,Bartar_3,0,,0)</f>
        <v>0</v>
      </c>
      <c r="AC514" s="1">
        <f>_xlfn.SWITCH(Sheet1!S514,Inter_1,0,Inter_2,0.2,Inter_3,0.1,,0)</f>
        <v>0</v>
      </c>
      <c r="AD514" s="1">
        <f>_xlfn.SWITCH(Sheet1!T514,Aff_Student_1,0.1,Aff_Student_2,0,,0)</f>
        <v>0</v>
      </c>
      <c r="AE514" s="1">
        <f>_xlfn.SWITCH(Sheet1!U514,Aff_Center_1,1.25,Aff_Center_2,1,,0)</f>
        <v>0</v>
      </c>
      <c r="AF514" s="1">
        <f>_xlfn.SWITCH(Sheet1!V514,Paper_Index_1,0.1,Paper_Index_2,0,,0)</f>
        <v>0</v>
      </c>
    </row>
    <row r="515" spans="1:32" x14ac:dyDescent="0.6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7"/>
      <c r="R515" s="16"/>
      <c r="S515" s="16"/>
      <c r="T515" s="16"/>
      <c r="U515" s="16"/>
      <c r="V515" s="16"/>
      <c r="W515" s="31">
        <f t="shared" si="25"/>
        <v>0</v>
      </c>
      <c r="X515" s="12">
        <f t="shared" si="24"/>
        <v>0</v>
      </c>
      <c r="Z515" s="1">
        <f>_xlfn.SWITCH(Sheet1!H515,Asar_1,1,Asar_2,0.5,Asar_3,2,Asar_4,1,,0)</f>
        <v>0</v>
      </c>
      <c r="AA515" s="8">
        <f t="shared" si="23"/>
        <v>0</v>
      </c>
      <c r="AB515" s="1">
        <f>_xlfn.SWITCH(Sheet1!R515,Bartar_1,0.2,Bartar_2,0.1,Bartar_3,0,,0)</f>
        <v>0</v>
      </c>
      <c r="AC515" s="1">
        <f>_xlfn.SWITCH(Sheet1!S515,Inter_1,0,Inter_2,0.2,Inter_3,0.1,,0)</f>
        <v>0</v>
      </c>
      <c r="AD515" s="1">
        <f>_xlfn.SWITCH(Sheet1!T515,Aff_Student_1,0.1,Aff_Student_2,0,,0)</f>
        <v>0</v>
      </c>
      <c r="AE515" s="1">
        <f>_xlfn.SWITCH(Sheet1!U515,Aff_Center_1,1.25,Aff_Center_2,1,,0)</f>
        <v>0</v>
      </c>
      <c r="AF515" s="1">
        <f>_xlfn.SWITCH(Sheet1!V515,Paper_Index_1,0.1,Paper_Index_2,0,,0)</f>
        <v>0</v>
      </c>
    </row>
    <row r="516" spans="1:32" x14ac:dyDescent="0.6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2"/>
      <c r="R516" s="21"/>
      <c r="S516" s="21"/>
      <c r="T516" s="21"/>
      <c r="U516" s="21"/>
      <c r="V516" s="21"/>
      <c r="W516" s="31">
        <f t="shared" si="25"/>
        <v>0</v>
      </c>
      <c r="X516" s="12">
        <f t="shared" si="24"/>
        <v>0</v>
      </c>
      <c r="Z516" s="1">
        <f>_xlfn.SWITCH(Sheet1!H516,Asar_1,1,Asar_2,0.5,Asar_3,2,Asar_4,1,,0)</f>
        <v>0</v>
      </c>
      <c r="AA516" s="8">
        <f t="shared" ref="AA516:AA579" si="26">Q516</f>
        <v>0</v>
      </c>
      <c r="AB516" s="1">
        <f>_xlfn.SWITCH(Sheet1!R516,Bartar_1,0.2,Bartar_2,0.1,Bartar_3,0,,0)</f>
        <v>0</v>
      </c>
      <c r="AC516" s="1">
        <f>_xlfn.SWITCH(Sheet1!S516,Inter_1,0,Inter_2,0.2,Inter_3,0.1,,0)</f>
        <v>0</v>
      </c>
      <c r="AD516" s="1">
        <f>_xlfn.SWITCH(Sheet1!T516,Aff_Student_1,0.1,Aff_Student_2,0,,0)</f>
        <v>0</v>
      </c>
      <c r="AE516" s="1">
        <f>_xlfn.SWITCH(Sheet1!U516,Aff_Center_1,1.25,Aff_Center_2,1,,0)</f>
        <v>0</v>
      </c>
      <c r="AF516" s="1">
        <f>_xlfn.SWITCH(Sheet1!V516,Paper_Index_1,0.1,Paper_Index_2,0,,0)</f>
        <v>0</v>
      </c>
    </row>
    <row r="517" spans="1:32" x14ac:dyDescent="0.6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7"/>
      <c r="R517" s="16"/>
      <c r="S517" s="16"/>
      <c r="T517" s="16"/>
      <c r="U517" s="16"/>
      <c r="V517" s="16"/>
      <c r="W517" s="31">
        <f t="shared" si="25"/>
        <v>0</v>
      </c>
      <c r="X517" s="12">
        <f t="shared" ref="X517:X580" si="27">(BasePrice*AE517)*(Z517+(Q517/10)+AB517+AC517+AD517+AF517)</f>
        <v>0</v>
      </c>
      <c r="Z517" s="1">
        <f>_xlfn.SWITCH(Sheet1!H517,Asar_1,1,Asar_2,0.5,Asar_3,2,Asar_4,1,,0)</f>
        <v>0</v>
      </c>
      <c r="AA517" s="8">
        <f t="shared" si="26"/>
        <v>0</v>
      </c>
      <c r="AB517" s="1">
        <f>_xlfn.SWITCH(Sheet1!R517,Bartar_1,0.2,Bartar_2,0.1,Bartar_3,0,,0)</f>
        <v>0</v>
      </c>
      <c r="AC517" s="1">
        <f>_xlfn.SWITCH(Sheet1!S517,Inter_1,0,Inter_2,0.2,Inter_3,0.1,,0)</f>
        <v>0</v>
      </c>
      <c r="AD517" s="1">
        <f>_xlfn.SWITCH(Sheet1!T517,Aff_Student_1,0.1,Aff_Student_2,0,,0)</f>
        <v>0</v>
      </c>
      <c r="AE517" s="1">
        <f>_xlfn.SWITCH(Sheet1!U517,Aff_Center_1,1.25,Aff_Center_2,1,,0)</f>
        <v>0</v>
      </c>
      <c r="AF517" s="1">
        <f>_xlfn.SWITCH(Sheet1!V517,Paper_Index_1,0.1,Paper_Index_2,0,,0)</f>
        <v>0</v>
      </c>
    </row>
    <row r="518" spans="1:32" x14ac:dyDescent="0.6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7"/>
      <c r="R518" s="16"/>
      <c r="S518" s="16"/>
      <c r="T518" s="16"/>
      <c r="U518" s="16"/>
      <c r="V518" s="16"/>
      <c r="W518" s="31">
        <f t="shared" ref="W518:W581" si="28">X518</f>
        <v>0</v>
      </c>
      <c r="X518" s="12">
        <f t="shared" si="27"/>
        <v>0</v>
      </c>
      <c r="Z518" s="1">
        <f>_xlfn.SWITCH(Sheet1!H518,Asar_1,1,Asar_2,0.5,Asar_3,2,Asar_4,1,,0)</f>
        <v>0</v>
      </c>
      <c r="AA518" s="8">
        <f t="shared" si="26"/>
        <v>0</v>
      </c>
      <c r="AB518" s="1">
        <f>_xlfn.SWITCH(Sheet1!R518,Bartar_1,0.2,Bartar_2,0.1,Bartar_3,0,,0)</f>
        <v>0</v>
      </c>
      <c r="AC518" s="1">
        <f>_xlfn.SWITCH(Sheet1!S518,Inter_1,0,Inter_2,0.2,Inter_3,0.1,,0)</f>
        <v>0</v>
      </c>
      <c r="AD518" s="1">
        <f>_xlfn.SWITCH(Sheet1!T518,Aff_Student_1,0.1,Aff_Student_2,0,,0)</f>
        <v>0</v>
      </c>
      <c r="AE518" s="1">
        <f>_xlfn.SWITCH(Sheet1!U518,Aff_Center_1,1.25,Aff_Center_2,1,,0)</f>
        <v>0</v>
      </c>
      <c r="AF518" s="1">
        <f>_xlfn.SWITCH(Sheet1!V518,Paper_Index_1,0.1,Paper_Index_2,0,,0)</f>
        <v>0</v>
      </c>
    </row>
    <row r="519" spans="1:32" x14ac:dyDescent="0.6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2"/>
      <c r="R519" s="21"/>
      <c r="S519" s="21"/>
      <c r="T519" s="21"/>
      <c r="U519" s="21"/>
      <c r="V519" s="21"/>
      <c r="W519" s="31">
        <f t="shared" si="28"/>
        <v>0</v>
      </c>
      <c r="X519" s="12">
        <f t="shared" si="27"/>
        <v>0</v>
      </c>
      <c r="Z519" s="1">
        <f>_xlfn.SWITCH(Sheet1!H519,Asar_1,1,Asar_2,0.5,Asar_3,2,Asar_4,1,,0)</f>
        <v>0</v>
      </c>
      <c r="AA519" s="8">
        <f t="shared" si="26"/>
        <v>0</v>
      </c>
      <c r="AB519" s="1">
        <f>_xlfn.SWITCH(Sheet1!R519,Bartar_1,0.2,Bartar_2,0.1,Bartar_3,0,,0)</f>
        <v>0</v>
      </c>
      <c r="AC519" s="1">
        <f>_xlfn.SWITCH(Sheet1!S519,Inter_1,0,Inter_2,0.2,Inter_3,0.1,,0)</f>
        <v>0</v>
      </c>
      <c r="AD519" s="1">
        <f>_xlfn.SWITCH(Sheet1!T519,Aff_Student_1,0.1,Aff_Student_2,0,,0)</f>
        <v>0</v>
      </c>
      <c r="AE519" s="1">
        <f>_xlfn.SWITCH(Sheet1!U519,Aff_Center_1,1.25,Aff_Center_2,1,,0)</f>
        <v>0</v>
      </c>
      <c r="AF519" s="1">
        <f>_xlfn.SWITCH(Sheet1!V519,Paper_Index_1,0.1,Paper_Index_2,0,,0)</f>
        <v>0</v>
      </c>
    </row>
    <row r="520" spans="1:32" x14ac:dyDescent="0.6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7"/>
      <c r="R520" s="16"/>
      <c r="S520" s="16"/>
      <c r="T520" s="16"/>
      <c r="U520" s="16"/>
      <c r="V520" s="16"/>
      <c r="W520" s="31">
        <f t="shared" si="28"/>
        <v>0</v>
      </c>
      <c r="X520" s="12">
        <f t="shared" si="27"/>
        <v>0</v>
      </c>
      <c r="Z520" s="1">
        <f>_xlfn.SWITCH(Sheet1!H520,Asar_1,1,Asar_2,0.5,Asar_3,2,Asar_4,1,,0)</f>
        <v>0</v>
      </c>
      <c r="AA520" s="8">
        <f t="shared" si="26"/>
        <v>0</v>
      </c>
      <c r="AB520" s="1">
        <f>_xlfn.SWITCH(Sheet1!R520,Bartar_1,0.2,Bartar_2,0.1,Bartar_3,0,,0)</f>
        <v>0</v>
      </c>
      <c r="AC520" s="1">
        <f>_xlfn.SWITCH(Sheet1!S520,Inter_1,0,Inter_2,0.2,Inter_3,0.1,,0)</f>
        <v>0</v>
      </c>
      <c r="AD520" s="1">
        <f>_xlfn.SWITCH(Sheet1!T520,Aff_Student_1,0.1,Aff_Student_2,0,,0)</f>
        <v>0</v>
      </c>
      <c r="AE520" s="1">
        <f>_xlfn.SWITCH(Sheet1!U520,Aff_Center_1,1.25,Aff_Center_2,1,,0)</f>
        <v>0</v>
      </c>
      <c r="AF520" s="1">
        <f>_xlfn.SWITCH(Sheet1!V520,Paper_Index_1,0.1,Paper_Index_2,0,,0)</f>
        <v>0</v>
      </c>
    </row>
    <row r="521" spans="1:32" x14ac:dyDescent="0.6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2"/>
      <c r="R521" s="21"/>
      <c r="S521" s="21"/>
      <c r="T521" s="21"/>
      <c r="U521" s="21"/>
      <c r="V521" s="21"/>
      <c r="W521" s="31">
        <f t="shared" si="28"/>
        <v>0</v>
      </c>
      <c r="X521" s="12">
        <f t="shared" si="27"/>
        <v>0</v>
      </c>
      <c r="Z521" s="1">
        <f>_xlfn.SWITCH(Sheet1!H521,Asar_1,1,Asar_2,0.5,Asar_3,2,Asar_4,1,,0)</f>
        <v>0</v>
      </c>
      <c r="AA521" s="8">
        <f t="shared" si="26"/>
        <v>0</v>
      </c>
      <c r="AB521" s="1">
        <f>_xlfn.SWITCH(Sheet1!R521,Bartar_1,0.2,Bartar_2,0.1,Bartar_3,0,,0)</f>
        <v>0</v>
      </c>
      <c r="AC521" s="1">
        <f>_xlfn.SWITCH(Sheet1!S521,Inter_1,0,Inter_2,0.2,Inter_3,0.1,,0)</f>
        <v>0</v>
      </c>
      <c r="AD521" s="1">
        <f>_xlfn.SWITCH(Sheet1!T521,Aff_Student_1,0.1,Aff_Student_2,0,,0)</f>
        <v>0</v>
      </c>
      <c r="AE521" s="1">
        <f>_xlfn.SWITCH(Sheet1!U521,Aff_Center_1,1.25,Aff_Center_2,1,,0)</f>
        <v>0</v>
      </c>
      <c r="AF521" s="1">
        <f>_xlfn.SWITCH(Sheet1!V521,Paper_Index_1,0.1,Paper_Index_2,0,,0)</f>
        <v>0</v>
      </c>
    </row>
    <row r="522" spans="1:32" x14ac:dyDescent="0.6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7"/>
      <c r="R522" s="16"/>
      <c r="S522" s="16"/>
      <c r="T522" s="16"/>
      <c r="U522" s="16"/>
      <c r="V522" s="16"/>
      <c r="W522" s="31">
        <f t="shared" si="28"/>
        <v>0</v>
      </c>
      <c r="X522" s="12">
        <f t="shared" si="27"/>
        <v>0</v>
      </c>
      <c r="Z522" s="1">
        <f>_xlfn.SWITCH(Sheet1!H522,Asar_1,1,Asar_2,0.5,Asar_3,2,Asar_4,1,,0)</f>
        <v>0</v>
      </c>
      <c r="AA522" s="8">
        <f t="shared" si="26"/>
        <v>0</v>
      </c>
      <c r="AB522" s="1">
        <f>_xlfn.SWITCH(Sheet1!R522,Bartar_1,0.2,Bartar_2,0.1,Bartar_3,0,,0)</f>
        <v>0</v>
      </c>
      <c r="AC522" s="1">
        <f>_xlfn.SWITCH(Sheet1!S522,Inter_1,0,Inter_2,0.2,Inter_3,0.1,,0)</f>
        <v>0</v>
      </c>
      <c r="AD522" s="1">
        <f>_xlfn.SWITCH(Sheet1!T522,Aff_Student_1,0.1,Aff_Student_2,0,,0)</f>
        <v>0</v>
      </c>
      <c r="AE522" s="1">
        <f>_xlfn.SWITCH(Sheet1!U522,Aff_Center_1,1.25,Aff_Center_2,1,,0)</f>
        <v>0</v>
      </c>
      <c r="AF522" s="1">
        <f>_xlfn.SWITCH(Sheet1!V522,Paper_Index_1,0.1,Paper_Index_2,0,,0)</f>
        <v>0</v>
      </c>
    </row>
    <row r="523" spans="1:32" x14ac:dyDescent="0.6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7"/>
      <c r="R523" s="16"/>
      <c r="S523" s="16"/>
      <c r="T523" s="16"/>
      <c r="U523" s="16"/>
      <c r="V523" s="16"/>
      <c r="W523" s="31">
        <f t="shared" si="28"/>
        <v>0</v>
      </c>
      <c r="X523" s="12">
        <f t="shared" si="27"/>
        <v>0</v>
      </c>
      <c r="Z523" s="1">
        <f>_xlfn.SWITCH(Sheet1!H523,Asar_1,1,Asar_2,0.5,Asar_3,2,Asar_4,1,,0)</f>
        <v>0</v>
      </c>
      <c r="AA523" s="8">
        <f t="shared" si="26"/>
        <v>0</v>
      </c>
      <c r="AB523" s="1">
        <f>_xlfn.SWITCH(Sheet1!R523,Bartar_1,0.2,Bartar_2,0.1,Bartar_3,0,,0)</f>
        <v>0</v>
      </c>
      <c r="AC523" s="1">
        <f>_xlfn.SWITCH(Sheet1!S523,Inter_1,0,Inter_2,0.2,Inter_3,0.1,,0)</f>
        <v>0</v>
      </c>
      <c r="AD523" s="1">
        <f>_xlfn.SWITCH(Sheet1!T523,Aff_Student_1,0.1,Aff_Student_2,0,,0)</f>
        <v>0</v>
      </c>
      <c r="AE523" s="1">
        <f>_xlfn.SWITCH(Sheet1!U523,Aff_Center_1,1.25,Aff_Center_2,1,,0)</f>
        <v>0</v>
      </c>
      <c r="AF523" s="1">
        <f>_xlfn.SWITCH(Sheet1!V523,Paper_Index_1,0.1,Paper_Index_2,0,,0)</f>
        <v>0</v>
      </c>
    </row>
    <row r="524" spans="1:32" x14ac:dyDescent="0.6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2"/>
      <c r="R524" s="21"/>
      <c r="S524" s="21"/>
      <c r="T524" s="21"/>
      <c r="U524" s="21"/>
      <c r="V524" s="21"/>
      <c r="W524" s="31">
        <f t="shared" si="28"/>
        <v>0</v>
      </c>
      <c r="X524" s="12">
        <f t="shared" si="27"/>
        <v>0</v>
      </c>
      <c r="Z524" s="1">
        <f>_xlfn.SWITCH(Sheet1!H524,Asar_1,1,Asar_2,0.5,Asar_3,2,Asar_4,1,,0)</f>
        <v>0</v>
      </c>
      <c r="AA524" s="8">
        <f t="shared" si="26"/>
        <v>0</v>
      </c>
      <c r="AB524" s="1">
        <f>_xlfn.SWITCH(Sheet1!R524,Bartar_1,0.2,Bartar_2,0.1,Bartar_3,0,,0)</f>
        <v>0</v>
      </c>
      <c r="AC524" s="1">
        <f>_xlfn.SWITCH(Sheet1!S524,Inter_1,0,Inter_2,0.2,Inter_3,0.1,,0)</f>
        <v>0</v>
      </c>
      <c r="AD524" s="1">
        <f>_xlfn.SWITCH(Sheet1!T524,Aff_Student_1,0.1,Aff_Student_2,0,,0)</f>
        <v>0</v>
      </c>
      <c r="AE524" s="1">
        <f>_xlfn.SWITCH(Sheet1!U524,Aff_Center_1,1.25,Aff_Center_2,1,,0)</f>
        <v>0</v>
      </c>
      <c r="AF524" s="1">
        <f>_xlfn.SWITCH(Sheet1!V524,Paper_Index_1,0.1,Paper_Index_2,0,,0)</f>
        <v>0</v>
      </c>
    </row>
    <row r="525" spans="1:32" x14ac:dyDescent="0.6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7"/>
      <c r="R525" s="16"/>
      <c r="S525" s="16"/>
      <c r="T525" s="16"/>
      <c r="U525" s="16"/>
      <c r="V525" s="16"/>
      <c r="W525" s="31">
        <f t="shared" si="28"/>
        <v>0</v>
      </c>
      <c r="X525" s="12">
        <f t="shared" si="27"/>
        <v>0</v>
      </c>
      <c r="Z525" s="1">
        <f>_xlfn.SWITCH(Sheet1!H525,Asar_1,1,Asar_2,0.5,Asar_3,2,Asar_4,1,,0)</f>
        <v>0</v>
      </c>
      <c r="AA525" s="8">
        <f t="shared" si="26"/>
        <v>0</v>
      </c>
      <c r="AB525" s="1">
        <f>_xlfn.SWITCH(Sheet1!R525,Bartar_1,0.2,Bartar_2,0.1,Bartar_3,0,,0)</f>
        <v>0</v>
      </c>
      <c r="AC525" s="1">
        <f>_xlfn.SWITCH(Sheet1!S525,Inter_1,0,Inter_2,0.2,Inter_3,0.1,,0)</f>
        <v>0</v>
      </c>
      <c r="AD525" s="1">
        <f>_xlfn.SWITCH(Sheet1!T525,Aff_Student_1,0.1,Aff_Student_2,0,,0)</f>
        <v>0</v>
      </c>
      <c r="AE525" s="1">
        <f>_xlfn.SWITCH(Sheet1!U525,Aff_Center_1,1.25,Aff_Center_2,1,,0)</f>
        <v>0</v>
      </c>
      <c r="AF525" s="1">
        <f>_xlfn.SWITCH(Sheet1!V525,Paper_Index_1,0.1,Paper_Index_2,0,,0)</f>
        <v>0</v>
      </c>
    </row>
    <row r="526" spans="1:32" x14ac:dyDescent="0.6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2"/>
      <c r="R526" s="21"/>
      <c r="S526" s="21"/>
      <c r="T526" s="21"/>
      <c r="U526" s="21"/>
      <c r="V526" s="21"/>
      <c r="W526" s="31">
        <f t="shared" si="28"/>
        <v>0</v>
      </c>
      <c r="X526" s="12">
        <f t="shared" si="27"/>
        <v>0</v>
      </c>
      <c r="Z526" s="1">
        <f>_xlfn.SWITCH(Sheet1!H526,Asar_1,1,Asar_2,0.5,Asar_3,2,Asar_4,1,,0)</f>
        <v>0</v>
      </c>
      <c r="AA526" s="8">
        <f t="shared" si="26"/>
        <v>0</v>
      </c>
      <c r="AB526" s="1">
        <f>_xlfn.SWITCH(Sheet1!R526,Bartar_1,0.2,Bartar_2,0.1,Bartar_3,0,,0)</f>
        <v>0</v>
      </c>
      <c r="AC526" s="1">
        <f>_xlfn.SWITCH(Sheet1!S526,Inter_1,0,Inter_2,0.2,Inter_3,0.1,,0)</f>
        <v>0</v>
      </c>
      <c r="AD526" s="1">
        <f>_xlfn.SWITCH(Sheet1!T526,Aff_Student_1,0.1,Aff_Student_2,0,,0)</f>
        <v>0</v>
      </c>
      <c r="AE526" s="1">
        <f>_xlfn.SWITCH(Sheet1!U526,Aff_Center_1,1.25,Aff_Center_2,1,,0)</f>
        <v>0</v>
      </c>
      <c r="AF526" s="1">
        <f>_xlfn.SWITCH(Sheet1!V526,Paper_Index_1,0.1,Paper_Index_2,0,,0)</f>
        <v>0</v>
      </c>
    </row>
    <row r="527" spans="1:32" x14ac:dyDescent="0.6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7"/>
      <c r="R527" s="16"/>
      <c r="S527" s="16"/>
      <c r="T527" s="16"/>
      <c r="U527" s="16"/>
      <c r="V527" s="16"/>
      <c r="W527" s="31">
        <f t="shared" si="28"/>
        <v>0</v>
      </c>
      <c r="X527" s="12">
        <f t="shared" si="27"/>
        <v>0</v>
      </c>
      <c r="Z527" s="1">
        <f>_xlfn.SWITCH(Sheet1!H527,Asar_1,1,Asar_2,0.5,Asar_3,2,Asar_4,1,,0)</f>
        <v>0</v>
      </c>
      <c r="AA527" s="8">
        <f t="shared" si="26"/>
        <v>0</v>
      </c>
      <c r="AB527" s="1">
        <f>_xlfn.SWITCH(Sheet1!R527,Bartar_1,0.2,Bartar_2,0.1,Bartar_3,0,,0)</f>
        <v>0</v>
      </c>
      <c r="AC527" s="1">
        <f>_xlfn.SWITCH(Sheet1!S527,Inter_1,0,Inter_2,0.2,Inter_3,0.1,,0)</f>
        <v>0</v>
      </c>
      <c r="AD527" s="1">
        <f>_xlfn.SWITCH(Sheet1!T527,Aff_Student_1,0.1,Aff_Student_2,0,,0)</f>
        <v>0</v>
      </c>
      <c r="AE527" s="1">
        <f>_xlfn.SWITCH(Sheet1!U527,Aff_Center_1,1.25,Aff_Center_2,1,,0)</f>
        <v>0</v>
      </c>
      <c r="AF527" s="1">
        <f>_xlfn.SWITCH(Sheet1!V527,Paper_Index_1,0.1,Paper_Index_2,0,,0)</f>
        <v>0</v>
      </c>
    </row>
    <row r="528" spans="1:32" x14ac:dyDescent="0.6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2"/>
      <c r="R528" s="21"/>
      <c r="S528" s="21"/>
      <c r="T528" s="21"/>
      <c r="U528" s="21"/>
      <c r="V528" s="21"/>
      <c r="W528" s="31">
        <f t="shared" si="28"/>
        <v>0</v>
      </c>
      <c r="X528" s="12">
        <f t="shared" si="27"/>
        <v>0</v>
      </c>
      <c r="Z528" s="1">
        <f>_xlfn.SWITCH(Sheet1!H528,Asar_1,1,Asar_2,0.5,Asar_3,2,Asar_4,1,,0)</f>
        <v>0</v>
      </c>
      <c r="AA528" s="8">
        <f t="shared" si="26"/>
        <v>0</v>
      </c>
      <c r="AB528" s="1">
        <f>_xlfn.SWITCH(Sheet1!R528,Bartar_1,0.2,Bartar_2,0.1,Bartar_3,0,,0)</f>
        <v>0</v>
      </c>
      <c r="AC528" s="1">
        <f>_xlfn.SWITCH(Sheet1!S528,Inter_1,0,Inter_2,0.2,Inter_3,0.1,,0)</f>
        <v>0</v>
      </c>
      <c r="AD528" s="1">
        <f>_xlfn.SWITCH(Sheet1!T528,Aff_Student_1,0.1,Aff_Student_2,0,,0)</f>
        <v>0</v>
      </c>
      <c r="AE528" s="1">
        <f>_xlfn.SWITCH(Sheet1!U528,Aff_Center_1,1.25,Aff_Center_2,1,,0)</f>
        <v>0</v>
      </c>
      <c r="AF528" s="1">
        <f>_xlfn.SWITCH(Sheet1!V528,Paper_Index_1,0.1,Paper_Index_2,0,,0)</f>
        <v>0</v>
      </c>
    </row>
    <row r="529" spans="1:32" x14ac:dyDescent="0.6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7"/>
      <c r="R529" s="16"/>
      <c r="S529" s="16"/>
      <c r="T529" s="16"/>
      <c r="U529" s="16"/>
      <c r="V529" s="16"/>
      <c r="W529" s="31">
        <f t="shared" si="28"/>
        <v>0</v>
      </c>
      <c r="X529" s="12">
        <f t="shared" si="27"/>
        <v>0</v>
      </c>
      <c r="Z529" s="1">
        <f>_xlfn.SWITCH(Sheet1!H529,Asar_1,1,Asar_2,0.5,Asar_3,2,Asar_4,1,,0)</f>
        <v>0</v>
      </c>
      <c r="AA529" s="8">
        <f t="shared" si="26"/>
        <v>0</v>
      </c>
      <c r="AB529" s="1">
        <f>_xlfn.SWITCH(Sheet1!R529,Bartar_1,0.2,Bartar_2,0.1,Bartar_3,0,,0)</f>
        <v>0</v>
      </c>
      <c r="AC529" s="1">
        <f>_xlfn.SWITCH(Sheet1!S529,Inter_1,0,Inter_2,0.2,Inter_3,0.1,,0)</f>
        <v>0</v>
      </c>
      <c r="AD529" s="1">
        <f>_xlfn.SWITCH(Sheet1!T529,Aff_Student_1,0.1,Aff_Student_2,0,,0)</f>
        <v>0</v>
      </c>
      <c r="AE529" s="1">
        <f>_xlfn.SWITCH(Sheet1!U529,Aff_Center_1,1.25,Aff_Center_2,1,,0)</f>
        <v>0</v>
      </c>
      <c r="AF529" s="1">
        <f>_xlfn.SWITCH(Sheet1!V529,Paper_Index_1,0.1,Paper_Index_2,0,,0)</f>
        <v>0</v>
      </c>
    </row>
    <row r="530" spans="1:32" x14ac:dyDescent="0.6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2"/>
      <c r="R530" s="21"/>
      <c r="S530" s="21"/>
      <c r="T530" s="21"/>
      <c r="U530" s="21"/>
      <c r="V530" s="21"/>
      <c r="W530" s="31">
        <f t="shared" si="28"/>
        <v>0</v>
      </c>
      <c r="X530" s="12">
        <f t="shared" si="27"/>
        <v>0</v>
      </c>
      <c r="Z530" s="1">
        <f>_xlfn.SWITCH(Sheet1!H530,Asar_1,1,Asar_2,0.5,Asar_3,2,Asar_4,1,,0)</f>
        <v>0</v>
      </c>
      <c r="AA530" s="8">
        <f t="shared" si="26"/>
        <v>0</v>
      </c>
      <c r="AB530" s="1">
        <f>_xlfn.SWITCH(Sheet1!R530,Bartar_1,0.2,Bartar_2,0.1,Bartar_3,0,,0)</f>
        <v>0</v>
      </c>
      <c r="AC530" s="1">
        <f>_xlfn.SWITCH(Sheet1!S530,Inter_1,0,Inter_2,0.2,Inter_3,0.1,,0)</f>
        <v>0</v>
      </c>
      <c r="AD530" s="1">
        <f>_xlfn.SWITCH(Sheet1!T530,Aff_Student_1,0.1,Aff_Student_2,0,,0)</f>
        <v>0</v>
      </c>
      <c r="AE530" s="1">
        <f>_xlfn.SWITCH(Sheet1!U530,Aff_Center_1,1.25,Aff_Center_2,1,,0)</f>
        <v>0</v>
      </c>
      <c r="AF530" s="1">
        <f>_xlfn.SWITCH(Sheet1!V530,Paper_Index_1,0.1,Paper_Index_2,0,,0)</f>
        <v>0</v>
      </c>
    </row>
    <row r="531" spans="1:32" x14ac:dyDescent="0.6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7"/>
      <c r="R531" s="16"/>
      <c r="S531" s="16"/>
      <c r="T531" s="16"/>
      <c r="U531" s="16"/>
      <c r="V531" s="16"/>
      <c r="W531" s="31">
        <f t="shared" si="28"/>
        <v>0</v>
      </c>
      <c r="X531" s="12">
        <f t="shared" si="27"/>
        <v>0</v>
      </c>
      <c r="Z531" s="1">
        <f>_xlfn.SWITCH(Sheet1!H531,Asar_1,1,Asar_2,0.5,Asar_3,2,Asar_4,1,,0)</f>
        <v>0</v>
      </c>
      <c r="AA531" s="8">
        <f t="shared" si="26"/>
        <v>0</v>
      </c>
      <c r="AB531" s="1">
        <f>_xlfn.SWITCH(Sheet1!R531,Bartar_1,0.2,Bartar_2,0.1,Bartar_3,0,,0)</f>
        <v>0</v>
      </c>
      <c r="AC531" s="1">
        <f>_xlfn.SWITCH(Sheet1!S531,Inter_1,0,Inter_2,0.2,Inter_3,0.1,,0)</f>
        <v>0</v>
      </c>
      <c r="AD531" s="1">
        <f>_xlfn.SWITCH(Sheet1!T531,Aff_Student_1,0.1,Aff_Student_2,0,,0)</f>
        <v>0</v>
      </c>
      <c r="AE531" s="1">
        <f>_xlfn.SWITCH(Sheet1!U531,Aff_Center_1,1.25,Aff_Center_2,1,,0)</f>
        <v>0</v>
      </c>
      <c r="AF531" s="1">
        <f>_xlfn.SWITCH(Sheet1!V531,Paper_Index_1,0.1,Paper_Index_2,0,,0)</f>
        <v>0</v>
      </c>
    </row>
    <row r="532" spans="1:32" x14ac:dyDescent="0.6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7"/>
      <c r="R532" s="16"/>
      <c r="S532" s="16"/>
      <c r="T532" s="16"/>
      <c r="U532" s="16"/>
      <c r="V532" s="16"/>
      <c r="W532" s="31">
        <f t="shared" si="28"/>
        <v>0</v>
      </c>
      <c r="X532" s="12">
        <f t="shared" si="27"/>
        <v>0</v>
      </c>
      <c r="Z532" s="1">
        <f>_xlfn.SWITCH(Sheet1!H532,Asar_1,1,Asar_2,0.5,Asar_3,2,Asar_4,1,,0)</f>
        <v>0</v>
      </c>
      <c r="AA532" s="8">
        <f t="shared" si="26"/>
        <v>0</v>
      </c>
      <c r="AB532" s="1">
        <f>_xlfn.SWITCH(Sheet1!R532,Bartar_1,0.2,Bartar_2,0.1,Bartar_3,0,,0)</f>
        <v>0</v>
      </c>
      <c r="AC532" s="1">
        <f>_xlfn.SWITCH(Sheet1!S532,Inter_1,0,Inter_2,0.2,Inter_3,0.1,,0)</f>
        <v>0</v>
      </c>
      <c r="AD532" s="1">
        <f>_xlfn.SWITCH(Sheet1!T532,Aff_Student_1,0.1,Aff_Student_2,0,,0)</f>
        <v>0</v>
      </c>
      <c r="AE532" s="1">
        <f>_xlfn.SWITCH(Sheet1!U532,Aff_Center_1,1.25,Aff_Center_2,1,,0)</f>
        <v>0</v>
      </c>
      <c r="AF532" s="1">
        <f>_xlfn.SWITCH(Sheet1!V532,Paper_Index_1,0.1,Paper_Index_2,0,,0)</f>
        <v>0</v>
      </c>
    </row>
    <row r="533" spans="1:32" x14ac:dyDescent="0.6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2"/>
      <c r="R533" s="21"/>
      <c r="S533" s="21"/>
      <c r="T533" s="21"/>
      <c r="U533" s="21"/>
      <c r="V533" s="21"/>
      <c r="W533" s="31">
        <f t="shared" si="28"/>
        <v>0</v>
      </c>
      <c r="X533" s="12">
        <f t="shared" si="27"/>
        <v>0</v>
      </c>
      <c r="Z533" s="1">
        <f>_xlfn.SWITCH(Sheet1!H533,Asar_1,1,Asar_2,0.5,Asar_3,2,Asar_4,1,,0)</f>
        <v>0</v>
      </c>
      <c r="AA533" s="8">
        <f t="shared" si="26"/>
        <v>0</v>
      </c>
      <c r="AB533" s="1">
        <f>_xlfn.SWITCH(Sheet1!R533,Bartar_1,0.2,Bartar_2,0.1,Bartar_3,0,,0)</f>
        <v>0</v>
      </c>
      <c r="AC533" s="1">
        <f>_xlfn.SWITCH(Sheet1!S533,Inter_1,0,Inter_2,0.2,Inter_3,0.1,,0)</f>
        <v>0</v>
      </c>
      <c r="AD533" s="1">
        <f>_xlfn.SWITCH(Sheet1!T533,Aff_Student_1,0.1,Aff_Student_2,0,,0)</f>
        <v>0</v>
      </c>
      <c r="AE533" s="1">
        <f>_xlfn.SWITCH(Sheet1!U533,Aff_Center_1,1.25,Aff_Center_2,1,,0)</f>
        <v>0</v>
      </c>
      <c r="AF533" s="1">
        <f>_xlfn.SWITCH(Sheet1!V533,Paper_Index_1,0.1,Paper_Index_2,0,,0)</f>
        <v>0</v>
      </c>
    </row>
    <row r="534" spans="1:32" x14ac:dyDescent="0.6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7"/>
      <c r="R534" s="16"/>
      <c r="S534" s="16"/>
      <c r="T534" s="16"/>
      <c r="U534" s="16"/>
      <c r="V534" s="16"/>
      <c r="W534" s="31">
        <f t="shared" si="28"/>
        <v>0</v>
      </c>
      <c r="X534" s="12">
        <f t="shared" si="27"/>
        <v>0</v>
      </c>
      <c r="Z534" s="1">
        <f>_xlfn.SWITCH(Sheet1!H534,Asar_1,1,Asar_2,0.5,Asar_3,2,Asar_4,1,,0)</f>
        <v>0</v>
      </c>
      <c r="AA534" s="8">
        <f t="shared" si="26"/>
        <v>0</v>
      </c>
      <c r="AB534" s="1">
        <f>_xlfn.SWITCH(Sheet1!R534,Bartar_1,0.2,Bartar_2,0.1,Bartar_3,0,,0)</f>
        <v>0</v>
      </c>
      <c r="AC534" s="1">
        <f>_xlfn.SWITCH(Sheet1!S534,Inter_1,0,Inter_2,0.2,Inter_3,0.1,,0)</f>
        <v>0</v>
      </c>
      <c r="AD534" s="1">
        <f>_xlfn.SWITCH(Sheet1!T534,Aff_Student_1,0.1,Aff_Student_2,0,,0)</f>
        <v>0</v>
      </c>
      <c r="AE534" s="1">
        <f>_xlfn.SWITCH(Sheet1!U534,Aff_Center_1,1.25,Aff_Center_2,1,,0)</f>
        <v>0</v>
      </c>
      <c r="AF534" s="1">
        <f>_xlfn.SWITCH(Sheet1!V534,Paper_Index_1,0.1,Paper_Index_2,0,,0)</f>
        <v>0</v>
      </c>
    </row>
    <row r="535" spans="1:32" x14ac:dyDescent="0.6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2"/>
      <c r="R535" s="21"/>
      <c r="S535" s="21"/>
      <c r="T535" s="21"/>
      <c r="U535" s="21"/>
      <c r="V535" s="21"/>
      <c r="W535" s="31">
        <f t="shared" si="28"/>
        <v>0</v>
      </c>
      <c r="X535" s="12">
        <f t="shared" si="27"/>
        <v>0</v>
      </c>
      <c r="Z535" s="1">
        <f>_xlfn.SWITCH(Sheet1!H535,Asar_1,1,Asar_2,0.5,Asar_3,2,Asar_4,1,,0)</f>
        <v>0</v>
      </c>
      <c r="AA535" s="8">
        <f t="shared" si="26"/>
        <v>0</v>
      </c>
      <c r="AB535" s="1">
        <f>_xlfn.SWITCH(Sheet1!R535,Bartar_1,0.2,Bartar_2,0.1,Bartar_3,0,,0)</f>
        <v>0</v>
      </c>
      <c r="AC535" s="1">
        <f>_xlfn.SWITCH(Sheet1!S535,Inter_1,0,Inter_2,0.2,Inter_3,0.1,,0)</f>
        <v>0</v>
      </c>
      <c r="AD535" s="1">
        <f>_xlfn.SWITCH(Sheet1!T535,Aff_Student_1,0.1,Aff_Student_2,0,,0)</f>
        <v>0</v>
      </c>
      <c r="AE535" s="1">
        <f>_xlfn.SWITCH(Sheet1!U535,Aff_Center_1,1.25,Aff_Center_2,1,,0)</f>
        <v>0</v>
      </c>
      <c r="AF535" s="1">
        <f>_xlfn.SWITCH(Sheet1!V535,Paper_Index_1,0.1,Paper_Index_2,0,,0)</f>
        <v>0</v>
      </c>
    </row>
    <row r="536" spans="1:32" x14ac:dyDescent="0.6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7"/>
      <c r="R536" s="16"/>
      <c r="S536" s="16"/>
      <c r="T536" s="16"/>
      <c r="U536" s="16"/>
      <c r="V536" s="16"/>
      <c r="W536" s="31">
        <f t="shared" si="28"/>
        <v>0</v>
      </c>
      <c r="X536" s="12">
        <f t="shared" si="27"/>
        <v>0</v>
      </c>
      <c r="Z536" s="1">
        <f>_xlfn.SWITCH(Sheet1!H536,Asar_1,1,Asar_2,0.5,Asar_3,2,Asar_4,1,,0)</f>
        <v>0</v>
      </c>
      <c r="AA536" s="8">
        <f t="shared" si="26"/>
        <v>0</v>
      </c>
      <c r="AB536" s="1">
        <f>_xlfn.SWITCH(Sheet1!R536,Bartar_1,0.2,Bartar_2,0.1,Bartar_3,0,,0)</f>
        <v>0</v>
      </c>
      <c r="AC536" s="1">
        <f>_xlfn.SWITCH(Sheet1!S536,Inter_1,0,Inter_2,0.2,Inter_3,0.1,,0)</f>
        <v>0</v>
      </c>
      <c r="AD536" s="1">
        <f>_xlfn.SWITCH(Sheet1!T536,Aff_Student_1,0.1,Aff_Student_2,0,,0)</f>
        <v>0</v>
      </c>
      <c r="AE536" s="1">
        <f>_xlfn.SWITCH(Sheet1!U536,Aff_Center_1,1.25,Aff_Center_2,1,,0)</f>
        <v>0</v>
      </c>
      <c r="AF536" s="1">
        <f>_xlfn.SWITCH(Sheet1!V536,Paper_Index_1,0.1,Paper_Index_2,0,,0)</f>
        <v>0</v>
      </c>
    </row>
    <row r="537" spans="1:32" x14ac:dyDescent="0.6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7"/>
      <c r="R537" s="16"/>
      <c r="S537" s="16"/>
      <c r="T537" s="16"/>
      <c r="U537" s="16"/>
      <c r="V537" s="16"/>
      <c r="W537" s="31">
        <f t="shared" si="28"/>
        <v>0</v>
      </c>
      <c r="X537" s="12">
        <f t="shared" si="27"/>
        <v>0</v>
      </c>
      <c r="Z537" s="1">
        <f>_xlfn.SWITCH(Sheet1!H537,Asar_1,1,Asar_2,0.5,Asar_3,2,Asar_4,1,,0)</f>
        <v>0</v>
      </c>
      <c r="AA537" s="8">
        <f t="shared" si="26"/>
        <v>0</v>
      </c>
      <c r="AB537" s="1">
        <f>_xlfn.SWITCH(Sheet1!R537,Bartar_1,0.2,Bartar_2,0.1,Bartar_3,0,,0)</f>
        <v>0</v>
      </c>
      <c r="AC537" s="1">
        <f>_xlfn.SWITCH(Sheet1!S537,Inter_1,0,Inter_2,0.2,Inter_3,0.1,,0)</f>
        <v>0</v>
      </c>
      <c r="AD537" s="1">
        <f>_xlfn.SWITCH(Sheet1!T537,Aff_Student_1,0.1,Aff_Student_2,0,,0)</f>
        <v>0</v>
      </c>
      <c r="AE537" s="1">
        <f>_xlfn.SWITCH(Sheet1!U537,Aff_Center_1,1.25,Aff_Center_2,1,,0)</f>
        <v>0</v>
      </c>
      <c r="AF537" s="1">
        <f>_xlfn.SWITCH(Sheet1!V537,Paper_Index_1,0.1,Paper_Index_2,0,,0)</f>
        <v>0</v>
      </c>
    </row>
    <row r="538" spans="1:32" x14ac:dyDescent="0.6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2"/>
      <c r="R538" s="21"/>
      <c r="S538" s="21"/>
      <c r="T538" s="21"/>
      <c r="U538" s="21"/>
      <c r="V538" s="21"/>
      <c r="W538" s="31">
        <f t="shared" si="28"/>
        <v>0</v>
      </c>
      <c r="X538" s="12">
        <f t="shared" si="27"/>
        <v>0</v>
      </c>
      <c r="Z538" s="1">
        <f>_xlfn.SWITCH(Sheet1!H538,Asar_1,1,Asar_2,0.5,Asar_3,2,Asar_4,1,,0)</f>
        <v>0</v>
      </c>
      <c r="AA538" s="8">
        <f t="shared" si="26"/>
        <v>0</v>
      </c>
      <c r="AB538" s="1">
        <f>_xlfn.SWITCH(Sheet1!R538,Bartar_1,0.2,Bartar_2,0.1,Bartar_3,0,,0)</f>
        <v>0</v>
      </c>
      <c r="AC538" s="1">
        <f>_xlfn.SWITCH(Sheet1!S538,Inter_1,0,Inter_2,0.2,Inter_3,0.1,,0)</f>
        <v>0</v>
      </c>
      <c r="AD538" s="1">
        <f>_xlfn.SWITCH(Sheet1!T538,Aff_Student_1,0.1,Aff_Student_2,0,,0)</f>
        <v>0</v>
      </c>
      <c r="AE538" s="1">
        <f>_xlfn.SWITCH(Sheet1!U538,Aff_Center_1,1.25,Aff_Center_2,1,,0)</f>
        <v>0</v>
      </c>
      <c r="AF538" s="1">
        <f>_xlfn.SWITCH(Sheet1!V538,Paper_Index_1,0.1,Paper_Index_2,0,,0)</f>
        <v>0</v>
      </c>
    </row>
    <row r="539" spans="1:32" x14ac:dyDescent="0.6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7"/>
      <c r="R539" s="16"/>
      <c r="S539" s="16"/>
      <c r="T539" s="16"/>
      <c r="U539" s="16"/>
      <c r="V539" s="16"/>
      <c r="W539" s="31">
        <f t="shared" si="28"/>
        <v>0</v>
      </c>
      <c r="X539" s="12">
        <f t="shared" si="27"/>
        <v>0</v>
      </c>
      <c r="Z539" s="1">
        <f>_xlfn.SWITCH(Sheet1!H539,Asar_1,1,Asar_2,0.5,Asar_3,2,Asar_4,1,,0)</f>
        <v>0</v>
      </c>
      <c r="AA539" s="8">
        <f t="shared" si="26"/>
        <v>0</v>
      </c>
      <c r="AB539" s="1">
        <f>_xlfn.SWITCH(Sheet1!R539,Bartar_1,0.2,Bartar_2,0.1,Bartar_3,0,,0)</f>
        <v>0</v>
      </c>
      <c r="AC539" s="1">
        <f>_xlfn.SWITCH(Sheet1!S539,Inter_1,0,Inter_2,0.2,Inter_3,0.1,,0)</f>
        <v>0</v>
      </c>
      <c r="AD539" s="1">
        <f>_xlfn.SWITCH(Sheet1!T539,Aff_Student_1,0.1,Aff_Student_2,0,,0)</f>
        <v>0</v>
      </c>
      <c r="AE539" s="1">
        <f>_xlfn.SWITCH(Sheet1!U539,Aff_Center_1,1.25,Aff_Center_2,1,,0)</f>
        <v>0</v>
      </c>
      <c r="AF539" s="1">
        <f>_xlfn.SWITCH(Sheet1!V539,Paper_Index_1,0.1,Paper_Index_2,0,,0)</f>
        <v>0</v>
      </c>
    </row>
    <row r="540" spans="1:32" x14ac:dyDescent="0.6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2"/>
      <c r="R540" s="21"/>
      <c r="S540" s="21"/>
      <c r="T540" s="21"/>
      <c r="U540" s="21"/>
      <c r="V540" s="21"/>
      <c r="W540" s="31">
        <f t="shared" si="28"/>
        <v>0</v>
      </c>
      <c r="X540" s="12">
        <f t="shared" si="27"/>
        <v>0</v>
      </c>
      <c r="Z540" s="1">
        <f>_xlfn.SWITCH(Sheet1!H540,Asar_1,1,Asar_2,0.5,Asar_3,2,Asar_4,1,,0)</f>
        <v>0</v>
      </c>
      <c r="AA540" s="8">
        <f t="shared" si="26"/>
        <v>0</v>
      </c>
      <c r="AB540" s="1">
        <f>_xlfn.SWITCH(Sheet1!R540,Bartar_1,0.2,Bartar_2,0.1,Bartar_3,0,,0)</f>
        <v>0</v>
      </c>
      <c r="AC540" s="1">
        <f>_xlfn.SWITCH(Sheet1!S540,Inter_1,0,Inter_2,0.2,Inter_3,0.1,,0)</f>
        <v>0</v>
      </c>
      <c r="AD540" s="1">
        <f>_xlfn.SWITCH(Sheet1!T540,Aff_Student_1,0.1,Aff_Student_2,0,,0)</f>
        <v>0</v>
      </c>
      <c r="AE540" s="1">
        <f>_xlfn.SWITCH(Sheet1!U540,Aff_Center_1,1.25,Aff_Center_2,1,,0)</f>
        <v>0</v>
      </c>
      <c r="AF540" s="1">
        <f>_xlfn.SWITCH(Sheet1!V540,Paper_Index_1,0.1,Paper_Index_2,0,,0)</f>
        <v>0</v>
      </c>
    </row>
    <row r="541" spans="1:32" x14ac:dyDescent="0.6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7"/>
      <c r="R541" s="16"/>
      <c r="S541" s="16"/>
      <c r="T541" s="16"/>
      <c r="U541" s="16"/>
      <c r="V541" s="16"/>
      <c r="W541" s="31">
        <f t="shared" si="28"/>
        <v>0</v>
      </c>
      <c r="X541" s="12">
        <f t="shared" si="27"/>
        <v>0</v>
      </c>
      <c r="Z541" s="1">
        <f>_xlfn.SWITCH(Sheet1!H541,Asar_1,1,Asar_2,0.5,Asar_3,2,Asar_4,1,,0)</f>
        <v>0</v>
      </c>
      <c r="AA541" s="8">
        <f t="shared" si="26"/>
        <v>0</v>
      </c>
      <c r="AB541" s="1">
        <f>_xlfn.SWITCH(Sheet1!R541,Bartar_1,0.2,Bartar_2,0.1,Bartar_3,0,,0)</f>
        <v>0</v>
      </c>
      <c r="AC541" s="1">
        <f>_xlfn.SWITCH(Sheet1!S541,Inter_1,0,Inter_2,0.2,Inter_3,0.1,,0)</f>
        <v>0</v>
      </c>
      <c r="AD541" s="1">
        <f>_xlfn.SWITCH(Sheet1!T541,Aff_Student_1,0.1,Aff_Student_2,0,,0)</f>
        <v>0</v>
      </c>
      <c r="AE541" s="1">
        <f>_xlfn.SWITCH(Sheet1!U541,Aff_Center_1,1.25,Aff_Center_2,1,,0)</f>
        <v>0</v>
      </c>
      <c r="AF541" s="1">
        <f>_xlfn.SWITCH(Sheet1!V541,Paper_Index_1,0.1,Paper_Index_2,0,,0)</f>
        <v>0</v>
      </c>
    </row>
    <row r="542" spans="1:32" x14ac:dyDescent="0.6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2"/>
      <c r="R542" s="21"/>
      <c r="S542" s="21"/>
      <c r="T542" s="21"/>
      <c r="U542" s="21"/>
      <c r="V542" s="21"/>
      <c r="W542" s="31">
        <f t="shared" si="28"/>
        <v>0</v>
      </c>
      <c r="X542" s="12">
        <f t="shared" si="27"/>
        <v>0</v>
      </c>
      <c r="Z542" s="1">
        <f>_xlfn.SWITCH(Sheet1!H542,Asar_1,1,Asar_2,0.5,Asar_3,2,Asar_4,1,,0)</f>
        <v>0</v>
      </c>
      <c r="AA542" s="8">
        <f t="shared" si="26"/>
        <v>0</v>
      </c>
      <c r="AB542" s="1">
        <f>_xlfn.SWITCH(Sheet1!R542,Bartar_1,0.2,Bartar_2,0.1,Bartar_3,0,,0)</f>
        <v>0</v>
      </c>
      <c r="AC542" s="1">
        <f>_xlfn.SWITCH(Sheet1!S542,Inter_1,0,Inter_2,0.2,Inter_3,0.1,,0)</f>
        <v>0</v>
      </c>
      <c r="AD542" s="1">
        <f>_xlfn.SWITCH(Sheet1!T542,Aff_Student_1,0.1,Aff_Student_2,0,,0)</f>
        <v>0</v>
      </c>
      <c r="AE542" s="1">
        <f>_xlfn.SWITCH(Sheet1!U542,Aff_Center_1,1.25,Aff_Center_2,1,,0)</f>
        <v>0</v>
      </c>
      <c r="AF542" s="1">
        <f>_xlfn.SWITCH(Sheet1!V542,Paper_Index_1,0.1,Paper_Index_2,0,,0)</f>
        <v>0</v>
      </c>
    </row>
    <row r="543" spans="1:32" x14ac:dyDescent="0.6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7"/>
      <c r="R543" s="16"/>
      <c r="S543" s="16"/>
      <c r="T543" s="16"/>
      <c r="U543" s="16"/>
      <c r="V543" s="16"/>
      <c r="W543" s="31">
        <f t="shared" si="28"/>
        <v>0</v>
      </c>
      <c r="X543" s="12">
        <f t="shared" si="27"/>
        <v>0</v>
      </c>
      <c r="Z543" s="1">
        <f>_xlfn.SWITCH(Sheet1!H543,Asar_1,1,Asar_2,0.5,Asar_3,2,Asar_4,1,,0)</f>
        <v>0</v>
      </c>
      <c r="AA543" s="8">
        <f t="shared" si="26"/>
        <v>0</v>
      </c>
      <c r="AB543" s="1">
        <f>_xlfn.SWITCH(Sheet1!R543,Bartar_1,0.2,Bartar_2,0.1,Bartar_3,0,,0)</f>
        <v>0</v>
      </c>
      <c r="AC543" s="1">
        <f>_xlfn.SWITCH(Sheet1!S543,Inter_1,0,Inter_2,0.2,Inter_3,0.1,,0)</f>
        <v>0</v>
      </c>
      <c r="AD543" s="1">
        <f>_xlfn.SWITCH(Sheet1!T543,Aff_Student_1,0.1,Aff_Student_2,0,,0)</f>
        <v>0</v>
      </c>
      <c r="AE543" s="1">
        <f>_xlfn.SWITCH(Sheet1!U543,Aff_Center_1,1.25,Aff_Center_2,1,,0)</f>
        <v>0</v>
      </c>
      <c r="AF543" s="1">
        <f>_xlfn.SWITCH(Sheet1!V543,Paper_Index_1,0.1,Paper_Index_2,0,,0)</f>
        <v>0</v>
      </c>
    </row>
    <row r="544" spans="1:32" x14ac:dyDescent="0.6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2"/>
      <c r="R544" s="21"/>
      <c r="S544" s="21"/>
      <c r="T544" s="21"/>
      <c r="U544" s="21"/>
      <c r="V544" s="21"/>
      <c r="W544" s="31">
        <f t="shared" si="28"/>
        <v>0</v>
      </c>
      <c r="X544" s="12">
        <f t="shared" si="27"/>
        <v>0</v>
      </c>
      <c r="Z544" s="1">
        <f>_xlfn.SWITCH(Sheet1!H544,Asar_1,1,Asar_2,0.5,Asar_3,2,Asar_4,1,,0)</f>
        <v>0</v>
      </c>
      <c r="AA544" s="8">
        <f t="shared" si="26"/>
        <v>0</v>
      </c>
      <c r="AB544" s="1">
        <f>_xlfn.SWITCH(Sheet1!R544,Bartar_1,0.2,Bartar_2,0.1,Bartar_3,0,,0)</f>
        <v>0</v>
      </c>
      <c r="AC544" s="1">
        <f>_xlfn.SWITCH(Sheet1!S544,Inter_1,0,Inter_2,0.2,Inter_3,0.1,,0)</f>
        <v>0</v>
      </c>
      <c r="AD544" s="1">
        <f>_xlfn.SWITCH(Sheet1!T544,Aff_Student_1,0.1,Aff_Student_2,0,,0)</f>
        <v>0</v>
      </c>
      <c r="AE544" s="1">
        <f>_xlfn.SWITCH(Sheet1!U544,Aff_Center_1,1.25,Aff_Center_2,1,,0)</f>
        <v>0</v>
      </c>
      <c r="AF544" s="1">
        <f>_xlfn.SWITCH(Sheet1!V544,Paper_Index_1,0.1,Paper_Index_2,0,,0)</f>
        <v>0</v>
      </c>
    </row>
    <row r="545" spans="1:32" x14ac:dyDescent="0.6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7"/>
      <c r="R545" s="16"/>
      <c r="S545" s="16"/>
      <c r="T545" s="16"/>
      <c r="U545" s="16"/>
      <c r="V545" s="16"/>
      <c r="W545" s="31">
        <f t="shared" si="28"/>
        <v>0</v>
      </c>
      <c r="X545" s="12">
        <f t="shared" si="27"/>
        <v>0</v>
      </c>
      <c r="Z545" s="1">
        <f>_xlfn.SWITCH(Sheet1!H545,Asar_1,1,Asar_2,0.5,Asar_3,2,Asar_4,1,,0)</f>
        <v>0</v>
      </c>
      <c r="AA545" s="8">
        <f t="shared" si="26"/>
        <v>0</v>
      </c>
      <c r="AB545" s="1">
        <f>_xlfn.SWITCH(Sheet1!R545,Bartar_1,0.2,Bartar_2,0.1,Bartar_3,0,,0)</f>
        <v>0</v>
      </c>
      <c r="AC545" s="1">
        <f>_xlfn.SWITCH(Sheet1!S545,Inter_1,0,Inter_2,0.2,Inter_3,0.1,,0)</f>
        <v>0</v>
      </c>
      <c r="AD545" s="1">
        <f>_xlfn.SWITCH(Sheet1!T545,Aff_Student_1,0.1,Aff_Student_2,0,,0)</f>
        <v>0</v>
      </c>
      <c r="AE545" s="1">
        <f>_xlfn.SWITCH(Sheet1!U545,Aff_Center_1,1.25,Aff_Center_2,1,,0)</f>
        <v>0</v>
      </c>
      <c r="AF545" s="1">
        <f>_xlfn.SWITCH(Sheet1!V545,Paper_Index_1,0.1,Paper_Index_2,0,,0)</f>
        <v>0</v>
      </c>
    </row>
    <row r="546" spans="1:32" x14ac:dyDescent="0.6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7"/>
      <c r="R546" s="16"/>
      <c r="S546" s="16"/>
      <c r="T546" s="16"/>
      <c r="U546" s="16"/>
      <c r="V546" s="16"/>
      <c r="W546" s="31">
        <f t="shared" si="28"/>
        <v>0</v>
      </c>
      <c r="X546" s="12">
        <f t="shared" si="27"/>
        <v>0</v>
      </c>
      <c r="Z546" s="1">
        <f>_xlfn.SWITCH(Sheet1!H546,Asar_1,1,Asar_2,0.5,Asar_3,2,Asar_4,1,,0)</f>
        <v>0</v>
      </c>
      <c r="AA546" s="8">
        <f t="shared" si="26"/>
        <v>0</v>
      </c>
      <c r="AB546" s="1">
        <f>_xlfn.SWITCH(Sheet1!R546,Bartar_1,0.2,Bartar_2,0.1,Bartar_3,0,,0)</f>
        <v>0</v>
      </c>
      <c r="AC546" s="1">
        <f>_xlfn.SWITCH(Sheet1!S546,Inter_1,0,Inter_2,0.2,Inter_3,0.1,,0)</f>
        <v>0</v>
      </c>
      <c r="AD546" s="1">
        <f>_xlfn.SWITCH(Sheet1!T546,Aff_Student_1,0.1,Aff_Student_2,0,,0)</f>
        <v>0</v>
      </c>
      <c r="AE546" s="1">
        <f>_xlfn.SWITCH(Sheet1!U546,Aff_Center_1,1.25,Aff_Center_2,1,,0)</f>
        <v>0</v>
      </c>
      <c r="AF546" s="1">
        <f>_xlfn.SWITCH(Sheet1!V546,Paper_Index_1,0.1,Paper_Index_2,0,,0)</f>
        <v>0</v>
      </c>
    </row>
    <row r="547" spans="1:32" x14ac:dyDescent="0.6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2"/>
      <c r="R547" s="21"/>
      <c r="S547" s="21"/>
      <c r="T547" s="21"/>
      <c r="U547" s="21"/>
      <c r="V547" s="21"/>
      <c r="W547" s="31">
        <f t="shared" si="28"/>
        <v>0</v>
      </c>
      <c r="X547" s="12">
        <f t="shared" si="27"/>
        <v>0</v>
      </c>
      <c r="Z547" s="1">
        <f>_xlfn.SWITCH(Sheet1!H547,Asar_1,1,Asar_2,0.5,Asar_3,2,Asar_4,1,,0)</f>
        <v>0</v>
      </c>
      <c r="AA547" s="8">
        <f t="shared" si="26"/>
        <v>0</v>
      </c>
      <c r="AB547" s="1">
        <f>_xlfn.SWITCH(Sheet1!R547,Bartar_1,0.2,Bartar_2,0.1,Bartar_3,0,,0)</f>
        <v>0</v>
      </c>
      <c r="AC547" s="1">
        <f>_xlfn.SWITCH(Sheet1!S547,Inter_1,0,Inter_2,0.2,Inter_3,0.1,,0)</f>
        <v>0</v>
      </c>
      <c r="AD547" s="1">
        <f>_xlfn.SWITCH(Sheet1!T547,Aff_Student_1,0.1,Aff_Student_2,0,,0)</f>
        <v>0</v>
      </c>
      <c r="AE547" s="1">
        <f>_xlfn.SWITCH(Sheet1!U547,Aff_Center_1,1.25,Aff_Center_2,1,,0)</f>
        <v>0</v>
      </c>
      <c r="AF547" s="1">
        <f>_xlfn.SWITCH(Sheet1!V547,Paper_Index_1,0.1,Paper_Index_2,0,,0)</f>
        <v>0</v>
      </c>
    </row>
    <row r="548" spans="1:32" x14ac:dyDescent="0.6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7"/>
      <c r="R548" s="16"/>
      <c r="S548" s="16"/>
      <c r="T548" s="16"/>
      <c r="U548" s="16"/>
      <c r="V548" s="16"/>
      <c r="W548" s="31">
        <f t="shared" si="28"/>
        <v>0</v>
      </c>
      <c r="X548" s="12">
        <f t="shared" si="27"/>
        <v>0</v>
      </c>
      <c r="Z548" s="1">
        <f>_xlfn.SWITCH(Sheet1!H548,Asar_1,1,Asar_2,0.5,Asar_3,2,Asar_4,1,,0)</f>
        <v>0</v>
      </c>
      <c r="AA548" s="8">
        <f t="shared" si="26"/>
        <v>0</v>
      </c>
      <c r="AB548" s="1">
        <f>_xlfn.SWITCH(Sheet1!R548,Bartar_1,0.2,Bartar_2,0.1,Bartar_3,0,,0)</f>
        <v>0</v>
      </c>
      <c r="AC548" s="1">
        <f>_xlfn.SWITCH(Sheet1!S548,Inter_1,0,Inter_2,0.2,Inter_3,0.1,,0)</f>
        <v>0</v>
      </c>
      <c r="AD548" s="1">
        <f>_xlfn.SWITCH(Sheet1!T548,Aff_Student_1,0.1,Aff_Student_2,0,,0)</f>
        <v>0</v>
      </c>
      <c r="AE548" s="1">
        <f>_xlfn.SWITCH(Sheet1!U548,Aff_Center_1,1.25,Aff_Center_2,1,,0)</f>
        <v>0</v>
      </c>
      <c r="AF548" s="1">
        <f>_xlfn.SWITCH(Sheet1!V548,Paper_Index_1,0.1,Paper_Index_2,0,,0)</f>
        <v>0</v>
      </c>
    </row>
    <row r="549" spans="1:32" x14ac:dyDescent="0.6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2"/>
      <c r="R549" s="21"/>
      <c r="S549" s="21"/>
      <c r="T549" s="21"/>
      <c r="U549" s="21"/>
      <c r="V549" s="21"/>
      <c r="W549" s="31">
        <f t="shared" si="28"/>
        <v>0</v>
      </c>
      <c r="X549" s="12">
        <f t="shared" si="27"/>
        <v>0</v>
      </c>
      <c r="Z549" s="1">
        <f>_xlfn.SWITCH(Sheet1!H549,Asar_1,1,Asar_2,0.5,Asar_3,2,Asar_4,1,,0)</f>
        <v>0</v>
      </c>
      <c r="AA549" s="8">
        <f t="shared" si="26"/>
        <v>0</v>
      </c>
      <c r="AB549" s="1">
        <f>_xlfn.SWITCH(Sheet1!R549,Bartar_1,0.2,Bartar_2,0.1,Bartar_3,0,,0)</f>
        <v>0</v>
      </c>
      <c r="AC549" s="1">
        <f>_xlfn.SWITCH(Sheet1!S549,Inter_1,0,Inter_2,0.2,Inter_3,0.1,,0)</f>
        <v>0</v>
      </c>
      <c r="AD549" s="1">
        <f>_xlfn.SWITCH(Sheet1!T549,Aff_Student_1,0.1,Aff_Student_2,0,,0)</f>
        <v>0</v>
      </c>
      <c r="AE549" s="1">
        <f>_xlfn.SWITCH(Sheet1!U549,Aff_Center_1,1.25,Aff_Center_2,1,,0)</f>
        <v>0</v>
      </c>
      <c r="AF549" s="1">
        <f>_xlfn.SWITCH(Sheet1!V549,Paper_Index_1,0.1,Paper_Index_2,0,,0)</f>
        <v>0</v>
      </c>
    </row>
    <row r="550" spans="1:32" x14ac:dyDescent="0.6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7"/>
      <c r="R550" s="16"/>
      <c r="S550" s="16"/>
      <c r="T550" s="16"/>
      <c r="U550" s="16"/>
      <c r="V550" s="16"/>
      <c r="W550" s="31">
        <f t="shared" si="28"/>
        <v>0</v>
      </c>
      <c r="X550" s="12">
        <f t="shared" si="27"/>
        <v>0</v>
      </c>
      <c r="Z550" s="1">
        <f>_xlfn.SWITCH(Sheet1!H550,Asar_1,1,Asar_2,0.5,Asar_3,2,Asar_4,1,,0)</f>
        <v>0</v>
      </c>
      <c r="AA550" s="8">
        <f t="shared" si="26"/>
        <v>0</v>
      </c>
      <c r="AB550" s="1">
        <f>_xlfn.SWITCH(Sheet1!R550,Bartar_1,0.2,Bartar_2,0.1,Bartar_3,0,,0)</f>
        <v>0</v>
      </c>
      <c r="AC550" s="1">
        <f>_xlfn.SWITCH(Sheet1!S550,Inter_1,0,Inter_2,0.2,Inter_3,0.1,,0)</f>
        <v>0</v>
      </c>
      <c r="AD550" s="1">
        <f>_xlfn.SWITCH(Sheet1!T550,Aff_Student_1,0.1,Aff_Student_2,0,,0)</f>
        <v>0</v>
      </c>
      <c r="AE550" s="1">
        <f>_xlfn.SWITCH(Sheet1!U550,Aff_Center_1,1.25,Aff_Center_2,1,,0)</f>
        <v>0</v>
      </c>
      <c r="AF550" s="1">
        <f>_xlfn.SWITCH(Sheet1!V550,Paper_Index_1,0.1,Paper_Index_2,0,,0)</f>
        <v>0</v>
      </c>
    </row>
    <row r="551" spans="1:32" x14ac:dyDescent="0.6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7"/>
      <c r="R551" s="16"/>
      <c r="S551" s="16"/>
      <c r="T551" s="16"/>
      <c r="U551" s="16"/>
      <c r="V551" s="16"/>
      <c r="W551" s="31">
        <f t="shared" si="28"/>
        <v>0</v>
      </c>
      <c r="X551" s="12">
        <f t="shared" si="27"/>
        <v>0</v>
      </c>
      <c r="Z551" s="1">
        <f>_xlfn.SWITCH(Sheet1!H551,Asar_1,1,Asar_2,0.5,Asar_3,2,Asar_4,1,,0)</f>
        <v>0</v>
      </c>
      <c r="AA551" s="8">
        <f t="shared" si="26"/>
        <v>0</v>
      </c>
      <c r="AB551" s="1">
        <f>_xlfn.SWITCH(Sheet1!R551,Bartar_1,0.2,Bartar_2,0.1,Bartar_3,0,,0)</f>
        <v>0</v>
      </c>
      <c r="AC551" s="1">
        <f>_xlfn.SWITCH(Sheet1!S551,Inter_1,0,Inter_2,0.2,Inter_3,0.1,,0)</f>
        <v>0</v>
      </c>
      <c r="AD551" s="1">
        <f>_xlfn.SWITCH(Sheet1!T551,Aff_Student_1,0.1,Aff_Student_2,0,,0)</f>
        <v>0</v>
      </c>
      <c r="AE551" s="1">
        <f>_xlfn.SWITCH(Sheet1!U551,Aff_Center_1,1.25,Aff_Center_2,1,,0)</f>
        <v>0</v>
      </c>
      <c r="AF551" s="1">
        <f>_xlfn.SWITCH(Sheet1!V551,Paper_Index_1,0.1,Paper_Index_2,0,,0)</f>
        <v>0</v>
      </c>
    </row>
    <row r="552" spans="1:32" x14ac:dyDescent="0.6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2"/>
      <c r="R552" s="21"/>
      <c r="S552" s="21"/>
      <c r="T552" s="21"/>
      <c r="U552" s="21"/>
      <c r="V552" s="21"/>
      <c r="W552" s="31">
        <f t="shared" si="28"/>
        <v>0</v>
      </c>
      <c r="X552" s="12">
        <f t="shared" si="27"/>
        <v>0</v>
      </c>
      <c r="Z552" s="1">
        <f>_xlfn.SWITCH(Sheet1!H552,Asar_1,1,Asar_2,0.5,Asar_3,2,Asar_4,1,,0)</f>
        <v>0</v>
      </c>
      <c r="AA552" s="8">
        <f t="shared" si="26"/>
        <v>0</v>
      </c>
      <c r="AB552" s="1">
        <f>_xlfn.SWITCH(Sheet1!R552,Bartar_1,0.2,Bartar_2,0.1,Bartar_3,0,,0)</f>
        <v>0</v>
      </c>
      <c r="AC552" s="1">
        <f>_xlfn.SWITCH(Sheet1!S552,Inter_1,0,Inter_2,0.2,Inter_3,0.1,,0)</f>
        <v>0</v>
      </c>
      <c r="AD552" s="1">
        <f>_xlfn.SWITCH(Sheet1!T552,Aff_Student_1,0.1,Aff_Student_2,0,,0)</f>
        <v>0</v>
      </c>
      <c r="AE552" s="1">
        <f>_xlfn.SWITCH(Sheet1!U552,Aff_Center_1,1.25,Aff_Center_2,1,,0)</f>
        <v>0</v>
      </c>
      <c r="AF552" s="1">
        <f>_xlfn.SWITCH(Sheet1!V552,Paper_Index_1,0.1,Paper_Index_2,0,,0)</f>
        <v>0</v>
      </c>
    </row>
    <row r="553" spans="1:32" x14ac:dyDescent="0.6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7"/>
      <c r="R553" s="16"/>
      <c r="S553" s="16"/>
      <c r="T553" s="16"/>
      <c r="U553" s="16"/>
      <c r="V553" s="16"/>
      <c r="W553" s="31">
        <f t="shared" si="28"/>
        <v>0</v>
      </c>
      <c r="X553" s="12">
        <f t="shared" si="27"/>
        <v>0</v>
      </c>
      <c r="Z553" s="1">
        <f>_xlfn.SWITCH(Sheet1!H553,Asar_1,1,Asar_2,0.5,Asar_3,2,Asar_4,1,,0)</f>
        <v>0</v>
      </c>
      <c r="AA553" s="8">
        <f t="shared" si="26"/>
        <v>0</v>
      </c>
      <c r="AB553" s="1">
        <f>_xlfn.SWITCH(Sheet1!R553,Bartar_1,0.2,Bartar_2,0.1,Bartar_3,0,,0)</f>
        <v>0</v>
      </c>
      <c r="AC553" s="1">
        <f>_xlfn.SWITCH(Sheet1!S553,Inter_1,0,Inter_2,0.2,Inter_3,0.1,,0)</f>
        <v>0</v>
      </c>
      <c r="AD553" s="1">
        <f>_xlfn.SWITCH(Sheet1!T553,Aff_Student_1,0.1,Aff_Student_2,0,,0)</f>
        <v>0</v>
      </c>
      <c r="AE553" s="1">
        <f>_xlfn.SWITCH(Sheet1!U553,Aff_Center_1,1.25,Aff_Center_2,1,,0)</f>
        <v>0</v>
      </c>
      <c r="AF553" s="1">
        <f>_xlfn.SWITCH(Sheet1!V553,Paper_Index_1,0.1,Paper_Index_2,0,,0)</f>
        <v>0</v>
      </c>
    </row>
    <row r="554" spans="1:32" x14ac:dyDescent="0.6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2"/>
      <c r="R554" s="21"/>
      <c r="S554" s="21"/>
      <c r="T554" s="21"/>
      <c r="U554" s="21"/>
      <c r="V554" s="21"/>
      <c r="W554" s="31">
        <f t="shared" si="28"/>
        <v>0</v>
      </c>
      <c r="X554" s="12">
        <f t="shared" si="27"/>
        <v>0</v>
      </c>
      <c r="Z554" s="1">
        <f>_xlfn.SWITCH(Sheet1!H554,Asar_1,1,Asar_2,0.5,Asar_3,2,Asar_4,1,,0)</f>
        <v>0</v>
      </c>
      <c r="AA554" s="8">
        <f t="shared" si="26"/>
        <v>0</v>
      </c>
      <c r="AB554" s="1">
        <f>_xlfn.SWITCH(Sheet1!R554,Bartar_1,0.2,Bartar_2,0.1,Bartar_3,0,,0)</f>
        <v>0</v>
      </c>
      <c r="AC554" s="1">
        <f>_xlfn.SWITCH(Sheet1!S554,Inter_1,0,Inter_2,0.2,Inter_3,0.1,,0)</f>
        <v>0</v>
      </c>
      <c r="AD554" s="1">
        <f>_xlfn.SWITCH(Sheet1!T554,Aff_Student_1,0.1,Aff_Student_2,0,,0)</f>
        <v>0</v>
      </c>
      <c r="AE554" s="1">
        <f>_xlfn.SWITCH(Sheet1!U554,Aff_Center_1,1.25,Aff_Center_2,1,,0)</f>
        <v>0</v>
      </c>
      <c r="AF554" s="1">
        <f>_xlfn.SWITCH(Sheet1!V554,Paper_Index_1,0.1,Paper_Index_2,0,,0)</f>
        <v>0</v>
      </c>
    </row>
    <row r="555" spans="1:32" x14ac:dyDescent="0.6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7"/>
      <c r="R555" s="16"/>
      <c r="S555" s="16"/>
      <c r="T555" s="16"/>
      <c r="U555" s="16"/>
      <c r="V555" s="16"/>
      <c r="W555" s="31">
        <f t="shared" si="28"/>
        <v>0</v>
      </c>
      <c r="X555" s="12">
        <f t="shared" si="27"/>
        <v>0</v>
      </c>
      <c r="Z555" s="1">
        <f>_xlfn.SWITCH(Sheet1!H555,Asar_1,1,Asar_2,0.5,Asar_3,2,Asar_4,1,,0)</f>
        <v>0</v>
      </c>
      <c r="AA555" s="8">
        <f t="shared" si="26"/>
        <v>0</v>
      </c>
      <c r="AB555" s="1">
        <f>_xlfn.SWITCH(Sheet1!R555,Bartar_1,0.2,Bartar_2,0.1,Bartar_3,0,,0)</f>
        <v>0</v>
      </c>
      <c r="AC555" s="1">
        <f>_xlfn.SWITCH(Sheet1!S555,Inter_1,0,Inter_2,0.2,Inter_3,0.1,,0)</f>
        <v>0</v>
      </c>
      <c r="AD555" s="1">
        <f>_xlfn.SWITCH(Sheet1!T555,Aff_Student_1,0.1,Aff_Student_2,0,,0)</f>
        <v>0</v>
      </c>
      <c r="AE555" s="1">
        <f>_xlfn.SWITCH(Sheet1!U555,Aff_Center_1,1.25,Aff_Center_2,1,,0)</f>
        <v>0</v>
      </c>
      <c r="AF555" s="1">
        <f>_xlfn.SWITCH(Sheet1!V555,Paper_Index_1,0.1,Paper_Index_2,0,,0)</f>
        <v>0</v>
      </c>
    </row>
    <row r="556" spans="1:32" x14ac:dyDescent="0.6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2"/>
      <c r="R556" s="21"/>
      <c r="S556" s="21"/>
      <c r="T556" s="21"/>
      <c r="U556" s="21"/>
      <c r="V556" s="21"/>
      <c r="W556" s="31">
        <f t="shared" si="28"/>
        <v>0</v>
      </c>
      <c r="X556" s="12">
        <f t="shared" si="27"/>
        <v>0</v>
      </c>
      <c r="Z556" s="1">
        <f>_xlfn.SWITCH(Sheet1!H556,Asar_1,1,Asar_2,0.5,Asar_3,2,Asar_4,1,,0)</f>
        <v>0</v>
      </c>
      <c r="AA556" s="8">
        <f t="shared" si="26"/>
        <v>0</v>
      </c>
      <c r="AB556" s="1">
        <f>_xlfn.SWITCH(Sheet1!R556,Bartar_1,0.2,Bartar_2,0.1,Bartar_3,0,,0)</f>
        <v>0</v>
      </c>
      <c r="AC556" s="1">
        <f>_xlfn.SWITCH(Sheet1!S556,Inter_1,0,Inter_2,0.2,Inter_3,0.1,,0)</f>
        <v>0</v>
      </c>
      <c r="AD556" s="1">
        <f>_xlfn.SWITCH(Sheet1!T556,Aff_Student_1,0.1,Aff_Student_2,0,,0)</f>
        <v>0</v>
      </c>
      <c r="AE556" s="1">
        <f>_xlfn.SWITCH(Sheet1!U556,Aff_Center_1,1.25,Aff_Center_2,1,,0)</f>
        <v>0</v>
      </c>
      <c r="AF556" s="1">
        <f>_xlfn.SWITCH(Sheet1!V556,Paper_Index_1,0.1,Paper_Index_2,0,,0)</f>
        <v>0</v>
      </c>
    </row>
    <row r="557" spans="1:32" x14ac:dyDescent="0.6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7"/>
      <c r="R557" s="16"/>
      <c r="S557" s="16"/>
      <c r="T557" s="16"/>
      <c r="U557" s="16"/>
      <c r="V557" s="16"/>
      <c r="W557" s="31">
        <f t="shared" si="28"/>
        <v>0</v>
      </c>
      <c r="X557" s="12">
        <f t="shared" si="27"/>
        <v>0</v>
      </c>
      <c r="Z557" s="1">
        <f>_xlfn.SWITCH(Sheet1!H557,Asar_1,1,Asar_2,0.5,Asar_3,2,Asar_4,1,,0)</f>
        <v>0</v>
      </c>
      <c r="AA557" s="8">
        <f t="shared" si="26"/>
        <v>0</v>
      </c>
      <c r="AB557" s="1">
        <f>_xlfn.SWITCH(Sheet1!R557,Bartar_1,0.2,Bartar_2,0.1,Bartar_3,0,,0)</f>
        <v>0</v>
      </c>
      <c r="AC557" s="1">
        <f>_xlfn.SWITCH(Sheet1!S557,Inter_1,0,Inter_2,0.2,Inter_3,0.1,,0)</f>
        <v>0</v>
      </c>
      <c r="AD557" s="1">
        <f>_xlfn.SWITCH(Sheet1!T557,Aff_Student_1,0.1,Aff_Student_2,0,,0)</f>
        <v>0</v>
      </c>
      <c r="AE557" s="1">
        <f>_xlfn.SWITCH(Sheet1!U557,Aff_Center_1,1.25,Aff_Center_2,1,,0)</f>
        <v>0</v>
      </c>
      <c r="AF557" s="1">
        <f>_xlfn.SWITCH(Sheet1!V557,Paper_Index_1,0.1,Paper_Index_2,0,,0)</f>
        <v>0</v>
      </c>
    </row>
    <row r="558" spans="1:32" x14ac:dyDescent="0.6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2"/>
      <c r="R558" s="21"/>
      <c r="S558" s="21"/>
      <c r="T558" s="21"/>
      <c r="U558" s="21"/>
      <c r="V558" s="21"/>
      <c r="W558" s="31">
        <f t="shared" si="28"/>
        <v>0</v>
      </c>
      <c r="X558" s="12">
        <f t="shared" si="27"/>
        <v>0</v>
      </c>
      <c r="Z558" s="1">
        <f>_xlfn.SWITCH(Sheet1!H558,Asar_1,1,Asar_2,0.5,Asar_3,2,Asar_4,1,,0)</f>
        <v>0</v>
      </c>
      <c r="AA558" s="8">
        <f t="shared" si="26"/>
        <v>0</v>
      </c>
      <c r="AB558" s="1">
        <f>_xlfn.SWITCH(Sheet1!R558,Bartar_1,0.2,Bartar_2,0.1,Bartar_3,0,,0)</f>
        <v>0</v>
      </c>
      <c r="AC558" s="1">
        <f>_xlfn.SWITCH(Sheet1!S558,Inter_1,0,Inter_2,0.2,Inter_3,0.1,,0)</f>
        <v>0</v>
      </c>
      <c r="AD558" s="1">
        <f>_xlfn.SWITCH(Sheet1!T558,Aff_Student_1,0.1,Aff_Student_2,0,,0)</f>
        <v>0</v>
      </c>
      <c r="AE558" s="1">
        <f>_xlfn.SWITCH(Sheet1!U558,Aff_Center_1,1.25,Aff_Center_2,1,,0)</f>
        <v>0</v>
      </c>
      <c r="AF558" s="1">
        <f>_xlfn.SWITCH(Sheet1!V558,Paper_Index_1,0.1,Paper_Index_2,0,,0)</f>
        <v>0</v>
      </c>
    </row>
    <row r="559" spans="1:32" x14ac:dyDescent="0.6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7"/>
      <c r="R559" s="16"/>
      <c r="S559" s="16"/>
      <c r="T559" s="16"/>
      <c r="U559" s="16"/>
      <c r="V559" s="16"/>
      <c r="W559" s="31">
        <f t="shared" si="28"/>
        <v>0</v>
      </c>
      <c r="X559" s="12">
        <f t="shared" si="27"/>
        <v>0</v>
      </c>
      <c r="Z559" s="1">
        <f>_xlfn.SWITCH(Sheet1!H559,Asar_1,1,Asar_2,0.5,Asar_3,2,Asar_4,1,,0)</f>
        <v>0</v>
      </c>
      <c r="AA559" s="8">
        <f t="shared" si="26"/>
        <v>0</v>
      </c>
      <c r="AB559" s="1">
        <f>_xlfn.SWITCH(Sheet1!R559,Bartar_1,0.2,Bartar_2,0.1,Bartar_3,0,,0)</f>
        <v>0</v>
      </c>
      <c r="AC559" s="1">
        <f>_xlfn.SWITCH(Sheet1!S559,Inter_1,0,Inter_2,0.2,Inter_3,0.1,,0)</f>
        <v>0</v>
      </c>
      <c r="AD559" s="1">
        <f>_xlfn.SWITCH(Sheet1!T559,Aff_Student_1,0.1,Aff_Student_2,0,,0)</f>
        <v>0</v>
      </c>
      <c r="AE559" s="1">
        <f>_xlfn.SWITCH(Sheet1!U559,Aff_Center_1,1.25,Aff_Center_2,1,,0)</f>
        <v>0</v>
      </c>
      <c r="AF559" s="1">
        <f>_xlfn.SWITCH(Sheet1!V559,Paper_Index_1,0.1,Paper_Index_2,0,,0)</f>
        <v>0</v>
      </c>
    </row>
    <row r="560" spans="1:32" x14ac:dyDescent="0.6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7"/>
      <c r="R560" s="16"/>
      <c r="S560" s="16"/>
      <c r="T560" s="16"/>
      <c r="U560" s="16"/>
      <c r="V560" s="16"/>
      <c r="W560" s="31">
        <f t="shared" si="28"/>
        <v>0</v>
      </c>
      <c r="X560" s="12">
        <f t="shared" si="27"/>
        <v>0</v>
      </c>
      <c r="Z560" s="1">
        <f>_xlfn.SWITCH(Sheet1!H560,Asar_1,1,Asar_2,0.5,Asar_3,2,Asar_4,1,,0)</f>
        <v>0</v>
      </c>
      <c r="AA560" s="8">
        <f t="shared" si="26"/>
        <v>0</v>
      </c>
      <c r="AB560" s="1">
        <f>_xlfn.SWITCH(Sheet1!R560,Bartar_1,0.2,Bartar_2,0.1,Bartar_3,0,,0)</f>
        <v>0</v>
      </c>
      <c r="AC560" s="1">
        <f>_xlfn.SWITCH(Sheet1!S560,Inter_1,0,Inter_2,0.2,Inter_3,0.1,,0)</f>
        <v>0</v>
      </c>
      <c r="AD560" s="1">
        <f>_xlfn.SWITCH(Sheet1!T560,Aff_Student_1,0.1,Aff_Student_2,0,,0)</f>
        <v>0</v>
      </c>
      <c r="AE560" s="1">
        <f>_xlfn.SWITCH(Sheet1!U560,Aff_Center_1,1.25,Aff_Center_2,1,,0)</f>
        <v>0</v>
      </c>
      <c r="AF560" s="1">
        <f>_xlfn.SWITCH(Sheet1!V560,Paper_Index_1,0.1,Paper_Index_2,0,,0)</f>
        <v>0</v>
      </c>
    </row>
    <row r="561" spans="1:32" x14ac:dyDescent="0.6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2"/>
      <c r="R561" s="21"/>
      <c r="S561" s="21"/>
      <c r="T561" s="21"/>
      <c r="U561" s="21"/>
      <c r="V561" s="21"/>
      <c r="W561" s="31">
        <f t="shared" si="28"/>
        <v>0</v>
      </c>
      <c r="X561" s="12">
        <f t="shared" si="27"/>
        <v>0</v>
      </c>
      <c r="Z561" s="1">
        <f>_xlfn.SWITCH(Sheet1!H561,Asar_1,1,Asar_2,0.5,Asar_3,2,Asar_4,1,,0)</f>
        <v>0</v>
      </c>
      <c r="AA561" s="8">
        <f t="shared" si="26"/>
        <v>0</v>
      </c>
      <c r="AB561" s="1">
        <f>_xlfn.SWITCH(Sheet1!R561,Bartar_1,0.2,Bartar_2,0.1,Bartar_3,0,,0)</f>
        <v>0</v>
      </c>
      <c r="AC561" s="1">
        <f>_xlfn.SWITCH(Sheet1!S561,Inter_1,0,Inter_2,0.2,Inter_3,0.1,,0)</f>
        <v>0</v>
      </c>
      <c r="AD561" s="1">
        <f>_xlfn.SWITCH(Sheet1!T561,Aff_Student_1,0.1,Aff_Student_2,0,,0)</f>
        <v>0</v>
      </c>
      <c r="AE561" s="1">
        <f>_xlfn.SWITCH(Sheet1!U561,Aff_Center_1,1.25,Aff_Center_2,1,,0)</f>
        <v>0</v>
      </c>
      <c r="AF561" s="1">
        <f>_xlfn.SWITCH(Sheet1!V561,Paper_Index_1,0.1,Paper_Index_2,0,,0)</f>
        <v>0</v>
      </c>
    </row>
    <row r="562" spans="1:32" x14ac:dyDescent="0.6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7"/>
      <c r="R562" s="16"/>
      <c r="S562" s="16"/>
      <c r="T562" s="16"/>
      <c r="U562" s="16"/>
      <c r="V562" s="16"/>
      <c r="W562" s="31">
        <f t="shared" si="28"/>
        <v>0</v>
      </c>
      <c r="X562" s="12">
        <f t="shared" si="27"/>
        <v>0</v>
      </c>
      <c r="Z562" s="1">
        <f>_xlfn.SWITCH(Sheet1!H562,Asar_1,1,Asar_2,0.5,Asar_3,2,Asar_4,1,,0)</f>
        <v>0</v>
      </c>
      <c r="AA562" s="8">
        <f t="shared" si="26"/>
        <v>0</v>
      </c>
      <c r="AB562" s="1">
        <f>_xlfn.SWITCH(Sheet1!R562,Bartar_1,0.2,Bartar_2,0.1,Bartar_3,0,,0)</f>
        <v>0</v>
      </c>
      <c r="AC562" s="1">
        <f>_xlfn.SWITCH(Sheet1!S562,Inter_1,0,Inter_2,0.2,Inter_3,0.1,,0)</f>
        <v>0</v>
      </c>
      <c r="AD562" s="1">
        <f>_xlfn.SWITCH(Sheet1!T562,Aff_Student_1,0.1,Aff_Student_2,0,,0)</f>
        <v>0</v>
      </c>
      <c r="AE562" s="1">
        <f>_xlfn.SWITCH(Sheet1!U562,Aff_Center_1,1.25,Aff_Center_2,1,,0)</f>
        <v>0</v>
      </c>
      <c r="AF562" s="1">
        <f>_xlfn.SWITCH(Sheet1!V562,Paper_Index_1,0.1,Paper_Index_2,0,,0)</f>
        <v>0</v>
      </c>
    </row>
    <row r="563" spans="1:32" x14ac:dyDescent="0.6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2"/>
      <c r="R563" s="21"/>
      <c r="S563" s="21"/>
      <c r="T563" s="21"/>
      <c r="U563" s="21"/>
      <c r="V563" s="21"/>
      <c r="W563" s="31">
        <f t="shared" si="28"/>
        <v>0</v>
      </c>
      <c r="X563" s="12">
        <f t="shared" si="27"/>
        <v>0</v>
      </c>
      <c r="Z563" s="1">
        <f>_xlfn.SWITCH(Sheet1!H563,Asar_1,1,Asar_2,0.5,Asar_3,2,Asar_4,1,,0)</f>
        <v>0</v>
      </c>
      <c r="AA563" s="8">
        <f t="shared" si="26"/>
        <v>0</v>
      </c>
      <c r="AB563" s="1">
        <f>_xlfn.SWITCH(Sheet1!R563,Bartar_1,0.2,Bartar_2,0.1,Bartar_3,0,,0)</f>
        <v>0</v>
      </c>
      <c r="AC563" s="1">
        <f>_xlfn.SWITCH(Sheet1!S563,Inter_1,0,Inter_2,0.2,Inter_3,0.1,,0)</f>
        <v>0</v>
      </c>
      <c r="AD563" s="1">
        <f>_xlfn.SWITCH(Sheet1!T563,Aff_Student_1,0.1,Aff_Student_2,0,,0)</f>
        <v>0</v>
      </c>
      <c r="AE563" s="1">
        <f>_xlfn.SWITCH(Sheet1!U563,Aff_Center_1,1.25,Aff_Center_2,1,,0)</f>
        <v>0</v>
      </c>
      <c r="AF563" s="1">
        <f>_xlfn.SWITCH(Sheet1!V563,Paper_Index_1,0.1,Paper_Index_2,0,,0)</f>
        <v>0</v>
      </c>
    </row>
    <row r="564" spans="1:32" x14ac:dyDescent="0.6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7"/>
      <c r="R564" s="16"/>
      <c r="S564" s="16"/>
      <c r="T564" s="16"/>
      <c r="U564" s="16"/>
      <c r="V564" s="16"/>
      <c r="W564" s="31">
        <f t="shared" si="28"/>
        <v>0</v>
      </c>
      <c r="X564" s="12">
        <f t="shared" si="27"/>
        <v>0</v>
      </c>
      <c r="Z564" s="1">
        <f>_xlfn.SWITCH(Sheet1!H564,Asar_1,1,Asar_2,0.5,Asar_3,2,Asar_4,1,,0)</f>
        <v>0</v>
      </c>
      <c r="AA564" s="8">
        <f t="shared" si="26"/>
        <v>0</v>
      </c>
      <c r="AB564" s="1">
        <f>_xlfn.SWITCH(Sheet1!R564,Bartar_1,0.2,Bartar_2,0.1,Bartar_3,0,,0)</f>
        <v>0</v>
      </c>
      <c r="AC564" s="1">
        <f>_xlfn.SWITCH(Sheet1!S564,Inter_1,0,Inter_2,0.2,Inter_3,0.1,,0)</f>
        <v>0</v>
      </c>
      <c r="AD564" s="1">
        <f>_xlfn.SWITCH(Sheet1!T564,Aff_Student_1,0.1,Aff_Student_2,0,,0)</f>
        <v>0</v>
      </c>
      <c r="AE564" s="1">
        <f>_xlfn.SWITCH(Sheet1!U564,Aff_Center_1,1.25,Aff_Center_2,1,,0)</f>
        <v>0</v>
      </c>
      <c r="AF564" s="1">
        <f>_xlfn.SWITCH(Sheet1!V564,Paper_Index_1,0.1,Paper_Index_2,0,,0)</f>
        <v>0</v>
      </c>
    </row>
    <row r="565" spans="1:32" x14ac:dyDescent="0.6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7"/>
      <c r="R565" s="16"/>
      <c r="S565" s="16"/>
      <c r="T565" s="16"/>
      <c r="U565" s="16"/>
      <c r="V565" s="16"/>
      <c r="W565" s="31">
        <f t="shared" si="28"/>
        <v>0</v>
      </c>
      <c r="X565" s="12">
        <f t="shared" si="27"/>
        <v>0</v>
      </c>
      <c r="Z565" s="1">
        <f>_xlfn.SWITCH(Sheet1!H565,Asar_1,1,Asar_2,0.5,Asar_3,2,Asar_4,1,,0)</f>
        <v>0</v>
      </c>
      <c r="AA565" s="8">
        <f t="shared" si="26"/>
        <v>0</v>
      </c>
      <c r="AB565" s="1">
        <f>_xlfn.SWITCH(Sheet1!R565,Bartar_1,0.2,Bartar_2,0.1,Bartar_3,0,,0)</f>
        <v>0</v>
      </c>
      <c r="AC565" s="1">
        <f>_xlfn.SWITCH(Sheet1!S565,Inter_1,0,Inter_2,0.2,Inter_3,0.1,,0)</f>
        <v>0</v>
      </c>
      <c r="AD565" s="1">
        <f>_xlfn.SWITCH(Sheet1!T565,Aff_Student_1,0.1,Aff_Student_2,0,,0)</f>
        <v>0</v>
      </c>
      <c r="AE565" s="1">
        <f>_xlfn.SWITCH(Sheet1!U565,Aff_Center_1,1.25,Aff_Center_2,1,,0)</f>
        <v>0</v>
      </c>
      <c r="AF565" s="1">
        <f>_xlfn.SWITCH(Sheet1!V565,Paper_Index_1,0.1,Paper_Index_2,0,,0)</f>
        <v>0</v>
      </c>
    </row>
    <row r="566" spans="1:32" x14ac:dyDescent="0.6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2"/>
      <c r="R566" s="21"/>
      <c r="S566" s="21"/>
      <c r="T566" s="21"/>
      <c r="U566" s="21"/>
      <c r="V566" s="21"/>
      <c r="W566" s="31">
        <f t="shared" si="28"/>
        <v>0</v>
      </c>
      <c r="X566" s="12">
        <f t="shared" si="27"/>
        <v>0</v>
      </c>
      <c r="Z566" s="1">
        <f>_xlfn.SWITCH(Sheet1!H566,Asar_1,1,Asar_2,0.5,Asar_3,2,Asar_4,1,,0)</f>
        <v>0</v>
      </c>
      <c r="AA566" s="8">
        <f t="shared" si="26"/>
        <v>0</v>
      </c>
      <c r="AB566" s="1">
        <f>_xlfn.SWITCH(Sheet1!R566,Bartar_1,0.2,Bartar_2,0.1,Bartar_3,0,,0)</f>
        <v>0</v>
      </c>
      <c r="AC566" s="1">
        <f>_xlfn.SWITCH(Sheet1!S566,Inter_1,0,Inter_2,0.2,Inter_3,0.1,,0)</f>
        <v>0</v>
      </c>
      <c r="AD566" s="1">
        <f>_xlfn.SWITCH(Sheet1!T566,Aff_Student_1,0.1,Aff_Student_2,0,,0)</f>
        <v>0</v>
      </c>
      <c r="AE566" s="1">
        <f>_xlfn.SWITCH(Sheet1!U566,Aff_Center_1,1.25,Aff_Center_2,1,,0)</f>
        <v>0</v>
      </c>
      <c r="AF566" s="1">
        <f>_xlfn.SWITCH(Sheet1!V566,Paper_Index_1,0.1,Paper_Index_2,0,,0)</f>
        <v>0</v>
      </c>
    </row>
    <row r="567" spans="1:32" x14ac:dyDescent="0.6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7"/>
      <c r="R567" s="16"/>
      <c r="S567" s="16"/>
      <c r="T567" s="16"/>
      <c r="U567" s="16"/>
      <c r="V567" s="16"/>
      <c r="W567" s="31">
        <f t="shared" si="28"/>
        <v>0</v>
      </c>
      <c r="X567" s="12">
        <f t="shared" si="27"/>
        <v>0</v>
      </c>
      <c r="Z567" s="1">
        <f>_xlfn.SWITCH(Sheet1!H567,Asar_1,1,Asar_2,0.5,Asar_3,2,Asar_4,1,,0)</f>
        <v>0</v>
      </c>
      <c r="AA567" s="8">
        <f t="shared" si="26"/>
        <v>0</v>
      </c>
      <c r="AB567" s="1">
        <f>_xlfn.SWITCH(Sheet1!R567,Bartar_1,0.2,Bartar_2,0.1,Bartar_3,0,,0)</f>
        <v>0</v>
      </c>
      <c r="AC567" s="1">
        <f>_xlfn.SWITCH(Sheet1!S567,Inter_1,0,Inter_2,0.2,Inter_3,0.1,,0)</f>
        <v>0</v>
      </c>
      <c r="AD567" s="1">
        <f>_xlfn.SWITCH(Sheet1!T567,Aff_Student_1,0.1,Aff_Student_2,0,,0)</f>
        <v>0</v>
      </c>
      <c r="AE567" s="1">
        <f>_xlfn.SWITCH(Sheet1!U567,Aff_Center_1,1.25,Aff_Center_2,1,,0)</f>
        <v>0</v>
      </c>
      <c r="AF567" s="1">
        <f>_xlfn.SWITCH(Sheet1!V567,Paper_Index_1,0.1,Paper_Index_2,0,,0)</f>
        <v>0</v>
      </c>
    </row>
    <row r="568" spans="1:32" x14ac:dyDescent="0.6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2"/>
      <c r="R568" s="21"/>
      <c r="S568" s="21"/>
      <c r="T568" s="21"/>
      <c r="U568" s="21"/>
      <c r="V568" s="21"/>
      <c r="W568" s="31">
        <f t="shared" si="28"/>
        <v>0</v>
      </c>
      <c r="X568" s="12">
        <f t="shared" si="27"/>
        <v>0</v>
      </c>
      <c r="Z568" s="1">
        <f>_xlfn.SWITCH(Sheet1!H568,Asar_1,1,Asar_2,0.5,Asar_3,2,Asar_4,1,,0)</f>
        <v>0</v>
      </c>
      <c r="AA568" s="8">
        <f t="shared" si="26"/>
        <v>0</v>
      </c>
      <c r="AB568" s="1">
        <f>_xlfn.SWITCH(Sheet1!R568,Bartar_1,0.2,Bartar_2,0.1,Bartar_3,0,,0)</f>
        <v>0</v>
      </c>
      <c r="AC568" s="1">
        <f>_xlfn.SWITCH(Sheet1!S568,Inter_1,0,Inter_2,0.2,Inter_3,0.1,,0)</f>
        <v>0</v>
      </c>
      <c r="AD568" s="1">
        <f>_xlfn.SWITCH(Sheet1!T568,Aff_Student_1,0.1,Aff_Student_2,0,,0)</f>
        <v>0</v>
      </c>
      <c r="AE568" s="1">
        <f>_xlfn.SWITCH(Sheet1!U568,Aff_Center_1,1.25,Aff_Center_2,1,,0)</f>
        <v>0</v>
      </c>
      <c r="AF568" s="1">
        <f>_xlfn.SWITCH(Sheet1!V568,Paper_Index_1,0.1,Paper_Index_2,0,,0)</f>
        <v>0</v>
      </c>
    </row>
    <row r="569" spans="1:32" x14ac:dyDescent="0.6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7"/>
      <c r="R569" s="16"/>
      <c r="S569" s="16"/>
      <c r="T569" s="16"/>
      <c r="U569" s="16"/>
      <c r="V569" s="16"/>
      <c r="W569" s="31">
        <f t="shared" si="28"/>
        <v>0</v>
      </c>
      <c r="X569" s="12">
        <f t="shared" si="27"/>
        <v>0</v>
      </c>
      <c r="Z569" s="1">
        <f>_xlfn.SWITCH(Sheet1!H569,Asar_1,1,Asar_2,0.5,Asar_3,2,Asar_4,1,,0)</f>
        <v>0</v>
      </c>
      <c r="AA569" s="8">
        <f t="shared" si="26"/>
        <v>0</v>
      </c>
      <c r="AB569" s="1">
        <f>_xlfn.SWITCH(Sheet1!R569,Bartar_1,0.2,Bartar_2,0.1,Bartar_3,0,,0)</f>
        <v>0</v>
      </c>
      <c r="AC569" s="1">
        <f>_xlfn.SWITCH(Sheet1!S569,Inter_1,0,Inter_2,0.2,Inter_3,0.1,,0)</f>
        <v>0</v>
      </c>
      <c r="AD569" s="1">
        <f>_xlfn.SWITCH(Sheet1!T569,Aff_Student_1,0.1,Aff_Student_2,0,,0)</f>
        <v>0</v>
      </c>
      <c r="AE569" s="1">
        <f>_xlfn.SWITCH(Sheet1!U569,Aff_Center_1,1.25,Aff_Center_2,1,,0)</f>
        <v>0</v>
      </c>
      <c r="AF569" s="1">
        <f>_xlfn.SWITCH(Sheet1!V569,Paper_Index_1,0.1,Paper_Index_2,0,,0)</f>
        <v>0</v>
      </c>
    </row>
    <row r="570" spans="1:32" x14ac:dyDescent="0.6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2"/>
      <c r="R570" s="21"/>
      <c r="S570" s="21"/>
      <c r="T570" s="21"/>
      <c r="U570" s="21"/>
      <c r="V570" s="21"/>
      <c r="W570" s="31">
        <f t="shared" si="28"/>
        <v>0</v>
      </c>
      <c r="X570" s="12">
        <f t="shared" si="27"/>
        <v>0</v>
      </c>
      <c r="Z570" s="1">
        <f>_xlfn.SWITCH(Sheet1!H570,Asar_1,1,Asar_2,0.5,Asar_3,2,Asar_4,1,,0)</f>
        <v>0</v>
      </c>
      <c r="AA570" s="8">
        <f t="shared" si="26"/>
        <v>0</v>
      </c>
      <c r="AB570" s="1">
        <f>_xlfn.SWITCH(Sheet1!R570,Bartar_1,0.2,Bartar_2,0.1,Bartar_3,0,,0)</f>
        <v>0</v>
      </c>
      <c r="AC570" s="1">
        <f>_xlfn.SWITCH(Sheet1!S570,Inter_1,0,Inter_2,0.2,Inter_3,0.1,,0)</f>
        <v>0</v>
      </c>
      <c r="AD570" s="1">
        <f>_xlfn.SWITCH(Sheet1!T570,Aff_Student_1,0.1,Aff_Student_2,0,,0)</f>
        <v>0</v>
      </c>
      <c r="AE570" s="1">
        <f>_xlfn.SWITCH(Sheet1!U570,Aff_Center_1,1.25,Aff_Center_2,1,,0)</f>
        <v>0</v>
      </c>
      <c r="AF570" s="1">
        <f>_xlfn.SWITCH(Sheet1!V570,Paper_Index_1,0.1,Paper_Index_2,0,,0)</f>
        <v>0</v>
      </c>
    </row>
    <row r="571" spans="1:32" x14ac:dyDescent="0.6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7"/>
      <c r="R571" s="16"/>
      <c r="S571" s="16"/>
      <c r="T571" s="16"/>
      <c r="U571" s="16"/>
      <c r="V571" s="16"/>
      <c r="W571" s="31">
        <f t="shared" si="28"/>
        <v>0</v>
      </c>
      <c r="X571" s="12">
        <f t="shared" si="27"/>
        <v>0</v>
      </c>
      <c r="Z571" s="1">
        <f>_xlfn.SWITCH(Sheet1!H571,Asar_1,1,Asar_2,0.5,Asar_3,2,Asar_4,1,,0)</f>
        <v>0</v>
      </c>
      <c r="AA571" s="8">
        <f t="shared" si="26"/>
        <v>0</v>
      </c>
      <c r="AB571" s="1">
        <f>_xlfn.SWITCH(Sheet1!R571,Bartar_1,0.2,Bartar_2,0.1,Bartar_3,0,,0)</f>
        <v>0</v>
      </c>
      <c r="AC571" s="1">
        <f>_xlfn.SWITCH(Sheet1!S571,Inter_1,0,Inter_2,0.2,Inter_3,0.1,,0)</f>
        <v>0</v>
      </c>
      <c r="AD571" s="1">
        <f>_xlfn.SWITCH(Sheet1!T571,Aff_Student_1,0.1,Aff_Student_2,0,,0)</f>
        <v>0</v>
      </c>
      <c r="AE571" s="1">
        <f>_xlfn.SWITCH(Sheet1!U571,Aff_Center_1,1.25,Aff_Center_2,1,,0)</f>
        <v>0</v>
      </c>
      <c r="AF571" s="1">
        <f>_xlfn.SWITCH(Sheet1!V571,Paper_Index_1,0.1,Paper_Index_2,0,,0)</f>
        <v>0</v>
      </c>
    </row>
    <row r="572" spans="1:32" x14ac:dyDescent="0.6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2"/>
      <c r="R572" s="21"/>
      <c r="S572" s="21"/>
      <c r="T572" s="21"/>
      <c r="U572" s="21"/>
      <c r="V572" s="21"/>
      <c r="W572" s="31">
        <f t="shared" si="28"/>
        <v>0</v>
      </c>
      <c r="X572" s="12">
        <f t="shared" si="27"/>
        <v>0</v>
      </c>
      <c r="Z572" s="1">
        <f>_xlfn.SWITCH(Sheet1!H572,Asar_1,1,Asar_2,0.5,Asar_3,2,Asar_4,1,,0)</f>
        <v>0</v>
      </c>
      <c r="AA572" s="8">
        <f t="shared" si="26"/>
        <v>0</v>
      </c>
      <c r="AB572" s="1">
        <f>_xlfn.SWITCH(Sheet1!R572,Bartar_1,0.2,Bartar_2,0.1,Bartar_3,0,,0)</f>
        <v>0</v>
      </c>
      <c r="AC572" s="1">
        <f>_xlfn.SWITCH(Sheet1!S572,Inter_1,0,Inter_2,0.2,Inter_3,0.1,,0)</f>
        <v>0</v>
      </c>
      <c r="AD572" s="1">
        <f>_xlfn.SWITCH(Sheet1!T572,Aff_Student_1,0.1,Aff_Student_2,0,,0)</f>
        <v>0</v>
      </c>
      <c r="AE572" s="1">
        <f>_xlfn.SWITCH(Sheet1!U572,Aff_Center_1,1.25,Aff_Center_2,1,,0)</f>
        <v>0</v>
      </c>
      <c r="AF572" s="1">
        <f>_xlfn.SWITCH(Sheet1!V572,Paper_Index_1,0.1,Paper_Index_2,0,,0)</f>
        <v>0</v>
      </c>
    </row>
    <row r="573" spans="1:32" x14ac:dyDescent="0.6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7"/>
      <c r="R573" s="16"/>
      <c r="S573" s="16"/>
      <c r="T573" s="16"/>
      <c r="U573" s="16"/>
      <c r="V573" s="16"/>
      <c r="W573" s="31">
        <f t="shared" si="28"/>
        <v>0</v>
      </c>
      <c r="X573" s="12">
        <f t="shared" si="27"/>
        <v>0</v>
      </c>
      <c r="Z573" s="1">
        <f>_xlfn.SWITCH(Sheet1!H573,Asar_1,1,Asar_2,0.5,Asar_3,2,Asar_4,1,,0)</f>
        <v>0</v>
      </c>
      <c r="AA573" s="8">
        <f t="shared" si="26"/>
        <v>0</v>
      </c>
      <c r="AB573" s="1">
        <f>_xlfn.SWITCH(Sheet1!R573,Bartar_1,0.2,Bartar_2,0.1,Bartar_3,0,,0)</f>
        <v>0</v>
      </c>
      <c r="AC573" s="1">
        <f>_xlfn.SWITCH(Sheet1!S573,Inter_1,0,Inter_2,0.2,Inter_3,0.1,,0)</f>
        <v>0</v>
      </c>
      <c r="AD573" s="1">
        <f>_xlfn.SWITCH(Sheet1!T573,Aff_Student_1,0.1,Aff_Student_2,0,,0)</f>
        <v>0</v>
      </c>
      <c r="AE573" s="1">
        <f>_xlfn.SWITCH(Sheet1!U573,Aff_Center_1,1.25,Aff_Center_2,1,,0)</f>
        <v>0</v>
      </c>
      <c r="AF573" s="1">
        <f>_xlfn.SWITCH(Sheet1!V573,Paper_Index_1,0.1,Paper_Index_2,0,,0)</f>
        <v>0</v>
      </c>
    </row>
    <row r="574" spans="1:32" x14ac:dyDescent="0.6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7"/>
      <c r="R574" s="16"/>
      <c r="S574" s="16"/>
      <c r="T574" s="16"/>
      <c r="U574" s="16"/>
      <c r="V574" s="16"/>
      <c r="W574" s="31">
        <f t="shared" si="28"/>
        <v>0</v>
      </c>
      <c r="X574" s="12">
        <f t="shared" si="27"/>
        <v>0</v>
      </c>
      <c r="Z574" s="1">
        <f>_xlfn.SWITCH(Sheet1!H574,Asar_1,1,Asar_2,0.5,Asar_3,2,Asar_4,1,,0)</f>
        <v>0</v>
      </c>
      <c r="AA574" s="8">
        <f t="shared" si="26"/>
        <v>0</v>
      </c>
      <c r="AB574" s="1">
        <f>_xlfn.SWITCH(Sheet1!R574,Bartar_1,0.2,Bartar_2,0.1,Bartar_3,0,,0)</f>
        <v>0</v>
      </c>
      <c r="AC574" s="1">
        <f>_xlfn.SWITCH(Sheet1!S574,Inter_1,0,Inter_2,0.2,Inter_3,0.1,,0)</f>
        <v>0</v>
      </c>
      <c r="AD574" s="1">
        <f>_xlfn.SWITCH(Sheet1!T574,Aff_Student_1,0.1,Aff_Student_2,0,,0)</f>
        <v>0</v>
      </c>
      <c r="AE574" s="1">
        <f>_xlfn.SWITCH(Sheet1!U574,Aff_Center_1,1.25,Aff_Center_2,1,,0)</f>
        <v>0</v>
      </c>
      <c r="AF574" s="1">
        <f>_xlfn.SWITCH(Sheet1!V574,Paper_Index_1,0.1,Paper_Index_2,0,,0)</f>
        <v>0</v>
      </c>
    </row>
    <row r="575" spans="1:32" x14ac:dyDescent="0.6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2"/>
      <c r="R575" s="21"/>
      <c r="S575" s="21"/>
      <c r="T575" s="21"/>
      <c r="U575" s="21"/>
      <c r="V575" s="21"/>
      <c r="W575" s="31">
        <f t="shared" si="28"/>
        <v>0</v>
      </c>
      <c r="X575" s="12">
        <f t="shared" si="27"/>
        <v>0</v>
      </c>
      <c r="Z575" s="1">
        <f>_xlfn.SWITCH(Sheet1!H575,Asar_1,1,Asar_2,0.5,Asar_3,2,Asar_4,1,,0)</f>
        <v>0</v>
      </c>
      <c r="AA575" s="8">
        <f t="shared" si="26"/>
        <v>0</v>
      </c>
      <c r="AB575" s="1">
        <f>_xlfn.SWITCH(Sheet1!R575,Bartar_1,0.2,Bartar_2,0.1,Bartar_3,0,,0)</f>
        <v>0</v>
      </c>
      <c r="AC575" s="1">
        <f>_xlfn.SWITCH(Sheet1!S575,Inter_1,0,Inter_2,0.2,Inter_3,0.1,,0)</f>
        <v>0</v>
      </c>
      <c r="AD575" s="1">
        <f>_xlfn.SWITCH(Sheet1!T575,Aff_Student_1,0.1,Aff_Student_2,0,,0)</f>
        <v>0</v>
      </c>
      <c r="AE575" s="1">
        <f>_xlfn.SWITCH(Sheet1!U575,Aff_Center_1,1.25,Aff_Center_2,1,,0)</f>
        <v>0</v>
      </c>
      <c r="AF575" s="1">
        <f>_xlfn.SWITCH(Sheet1!V575,Paper_Index_1,0.1,Paper_Index_2,0,,0)</f>
        <v>0</v>
      </c>
    </row>
    <row r="576" spans="1:32" x14ac:dyDescent="0.6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7"/>
      <c r="R576" s="16"/>
      <c r="S576" s="16"/>
      <c r="T576" s="16"/>
      <c r="U576" s="16"/>
      <c r="V576" s="16"/>
      <c r="W576" s="31">
        <f t="shared" si="28"/>
        <v>0</v>
      </c>
      <c r="X576" s="12">
        <f t="shared" si="27"/>
        <v>0</v>
      </c>
      <c r="Z576" s="1">
        <f>_xlfn.SWITCH(Sheet1!H576,Asar_1,1,Asar_2,0.5,Asar_3,2,Asar_4,1,,0)</f>
        <v>0</v>
      </c>
      <c r="AA576" s="8">
        <f t="shared" si="26"/>
        <v>0</v>
      </c>
      <c r="AB576" s="1">
        <f>_xlfn.SWITCH(Sheet1!R576,Bartar_1,0.2,Bartar_2,0.1,Bartar_3,0,,0)</f>
        <v>0</v>
      </c>
      <c r="AC576" s="1">
        <f>_xlfn.SWITCH(Sheet1!S576,Inter_1,0,Inter_2,0.2,Inter_3,0.1,,0)</f>
        <v>0</v>
      </c>
      <c r="AD576" s="1">
        <f>_xlfn.SWITCH(Sheet1!T576,Aff_Student_1,0.1,Aff_Student_2,0,,0)</f>
        <v>0</v>
      </c>
      <c r="AE576" s="1">
        <f>_xlfn.SWITCH(Sheet1!U576,Aff_Center_1,1.25,Aff_Center_2,1,,0)</f>
        <v>0</v>
      </c>
      <c r="AF576" s="1">
        <f>_xlfn.SWITCH(Sheet1!V576,Paper_Index_1,0.1,Paper_Index_2,0,,0)</f>
        <v>0</v>
      </c>
    </row>
    <row r="577" spans="1:32" x14ac:dyDescent="0.6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2"/>
      <c r="R577" s="21"/>
      <c r="S577" s="21"/>
      <c r="T577" s="21"/>
      <c r="U577" s="21"/>
      <c r="V577" s="21"/>
      <c r="W577" s="31">
        <f t="shared" si="28"/>
        <v>0</v>
      </c>
      <c r="X577" s="12">
        <f t="shared" si="27"/>
        <v>0</v>
      </c>
      <c r="Z577" s="1">
        <f>_xlfn.SWITCH(Sheet1!H577,Asar_1,1,Asar_2,0.5,Asar_3,2,Asar_4,1,,0)</f>
        <v>0</v>
      </c>
      <c r="AA577" s="8">
        <f t="shared" si="26"/>
        <v>0</v>
      </c>
      <c r="AB577" s="1">
        <f>_xlfn.SWITCH(Sheet1!R577,Bartar_1,0.2,Bartar_2,0.1,Bartar_3,0,,0)</f>
        <v>0</v>
      </c>
      <c r="AC577" s="1">
        <f>_xlfn.SWITCH(Sheet1!S577,Inter_1,0,Inter_2,0.2,Inter_3,0.1,,0)</f>
        <v>0</v>
      </c>
      <c r="AD577" s="1">
        <f>_xlfn.SWITCH(Sheet1!T577,Aff_Student_1,0.1,Aff_Student_2,0,,0)</f>
        <v>0</v>
      </c>
      <c r="AE577" s="1">
        <f>_xlfn.SWITCH(Sheet1!U577,Aff_Center_1,1.25,Aff_Center_2,1,,0)</f>
        <v>0</v>
      </c>
      <c r="AF577" s="1">
        <f>_xlfn.SWITCH(Sheet1!V577,Paper_Index_1,0.1,Paper_Index_2,0,,0)</f>
        <v>0</v>
      </c>
    </row>
    <row r="578" spans="1:32" x14ac:dyDescent="0.6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7"/>
      <c r="R578" s="16"/>
      <c r="S578" s="16"/>
      <c r="T578" s="16"/>
      <c r="U578" s="16"/>
      <c r="V578" s="16"/>
      <c r="W578" s="31">
        <f t="shared" si="28"/>
        <v>0</v>
      </c>
      <c r="X578" s="12">
        <f t="shared" si="27"/>
        <v>0</v>
      </c>
      <c r="Z578" s="1">
        <f>_xlfn.SWITCH(Sheet1!H578,Asar_1,1,Asar_2,0.5,Asar_3,2,Asar_4,1,,0)</f>
        <v>0</v>
      </c>
      <c r="AA578" s="8">
        <f t="shared" si="26"/>
        <v>0</v>
      </c>
      <c r="AB578" s="1">
        <f>_xlfn.SWITCH(Sheet1!R578,Bartar_1,0.2,Bartar_2,0.1,Bartar_3,0,,0)</f>
        <v>0</v>
      </c>
      <c r="AC578" s="1">
        <f>_xlfn.SWITCH(Sheet1!S578,Inter_1,0,Inter_2,0.2,Inter_3,0.1,,0)</f>
        <v>0</v>
      </c>
      <c r="AD578" s="1">
        <f>_xlfn.SWITCH(Sheet1!T578,Aff_Student_1,0.1,Aff_Student_2,0,,0)</f>
        <v>0</v>
      </c>
      <c r="AE578" s="1">
        <f>_xlfn.SWITCH(Sheet1!U578,Aff_Center_1,1.25,Aff_Center_2,1,,0)</f>
        <v>0</v>
      </c>
      <c r="AF578" s="1">
        <f>_xlfn.SWITCH(Sheet1!V578,Paper_Index_1,0.1,Paper_Index_2,0,,0)</f>
        <v>0</v>
      </c>
    </row>
    <row r="579" spans="1:32" x14ac:dyDescent="0.6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7"/>
      <c r="R579" s="16"/>
      <c r="S579" s="16"/>
      <c r="T579" s="16"/>
      <c r="U579" s="16"/>
      <c r="V579" s="16"/>
      <c r="W579" s="31">
        <f t="shared" si="28"/>
        <v>0</v>
      </c>
      <c r="X579" s="12">
        <f t="shared" si="27"/>
        <v>0</v>
      </c>
      <c r="Z579" s="1">
        <f>_xlfn.SWITCH(Sheet1!H579,Asar_1,1,Asar_2,0.5,Asar_3,2,Asar_4,1,,0)</f>
        <v>0</v>
      </c>
      <c r="AA579" s="8">
        <f t="shared" si="26"/>
        <v>0</v>
      </c>
      <c r="AB579" s="1">
        <f>_xlfn.SWITCH(Sheet1!R579,Bartar_1,0.2,Bartar_2,0.1,Bartar_3,0,,0)</f>
        <v>0</v>
      </c>
      <c r="AC579" s="1">
        <f>_xlfn.SWITCH(Sheet1!S579,Inter_1,0,Inter_2,0.2,Inter_3,0.1,,0)</f>
        <v>0</v>
      </c>
      <c r="AD579" s="1">
        <f>_xlfn.SWITCH(Sheet1!T579,Aff_Student_1,0.1,Aff_Student_2,0,,0)</f>
        <v>0</v>
      </c>
      <c r="AE579" s="1">
        <f>_xlfn.SWITCH(Sheet1!U579,Aff_Center_1,1.25,Aff_Center_2,1,,0)</f>
        <v>0</v>
      </c>
      <c r="AF579" s="1">
        <f>_xlfn.SWITCH(Sheet1!V579,Paper_Index_1,0.1,Paper_Index_2,0,,0)</f>
        <v>0</v>
      </c>
    </row>
    <row r="580" spans="1:32" x14ac:dyDescent="0.6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2"/>
      <c r="R580" s="21"/>
      <c r="S580" s="21"/>
      <c r="T580" s="21"/>
      <c r="U580" s="21"/>
      <c r="V580" s="21"/>
      <c r="W580" s="31">
        <f t="shared" si="28"/>
        <v>0</v>
      </c>
      <c r="X580" s="12">
        <f t="shared" si="27"/>
        <v>0</v>
      </c>
      <c r="Z580" s="1">
        <f>_xlfn.SWITCH(Sheet1!H580,Asar_1,1,Asar_2,0.5,Asar_3,2,Asar_4,1,,0)</f>
        <v>0</v>
      </c>
      <c r="AA580" s="8">
        <f t="shared" ref="AA580:AA600" si="29">Q580</f>
        <v>0</v>
      </c>
      <c r="AB580" s="1">
        <f>_xlfn.SWITCH(Sheet1!R580,Bartar_1,0.2,Bartar_2,0.1,Bartar_3,0,,0)</f>
        <v>0</v>
      </c>
      <c r="AC580" s="1">
        <f>_xlfn.SWITCH(Sheet1!S580,Inter_1,0,Inter_2,0.2,Inter_3,0.1,,0)</f>
        <v>0</v>
      </c>
      <c r="AD580" s="1">
        <f>_xlfn.SWITCH(Sheet1!T580,Aff_Student_1,0.1,Aff_Student_2,0,,0)</f>
        <v>0</v>
      </c>
      <c r="AE580" s="1">
        <f>_xlfn.SWITCH(Sheet1!U580,Aff_Center_1,1.25,Aff_Center_2,1,,0)</f>
        <v>0</v>
      </c>
      <c r="AF580" s="1">
        <f>_xlfn.SWITCH(Sheet1!V580,Paper_Index_1,0.1,Paper_Index_2,0,,0)</f>
        <v>0</v>
      </c>
    </row>
    <row r="581" spans="1:32" x14ac:dyDescent="0.6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7"/>
      <c r="R581" s="16"/>
      <c r="S581" s="16"/>
      <c r="T581" s="16"/>
      <c r="U581" s="16"/>
      <c r="V581" s="16"/>
      <c r="W581" s="31">
        <f t="shared" si="28"/>
        <v>0</v>
      </c>
      <c r="X581" s="12">
        <f t="shared" ref="X581:X600" si="30">(BasePrice*AE581)*(Z581+(Q581/10)+AB581+AC581+AD581+AF581)</f>
        <v>0</v>
      </c>
      <c r="Z581" s="1">
        <f>_xlfn.SWITCH(Sheet1!H581,Asar_1,1,Asar_2,0.5,Asar_3,2,Asar_4,1,,0)</f>
        <v>0</v>
      </c>
      <c r="AA581" s="8">
        <f t="shared" si="29"/>
        <v>0</v>
      </c>
      <c r="AB581" s="1">
        <f>_xlfn.SWITCH(Sheet1!R581,Bartar_1,0.2,Bartar_2,0.1,Bartar_3,0,,0)</f>
        <v>0</v>
      </c>
      <c r="AC581" s="1">
        <f>_xlfn.SWITCH(Sheet1!S581,Inter_1,0,Inter_2,0.2,Inter_3,0.1,,0)</f>
        <v>0</v>
      </c>
      <c r="AD581" s="1">
        <f>_xlfn.SWITCH(Sheet1!T581,Aff_Student_1,0.1,Aff_Student_2,0,,0)</f>
        <v>0</v>
      </c>
      <c r="AE581" s="1">
        <f>_xlfn.SWITCH(Sheet1!U581,Aff_Center_1,1.25,Aff_Center_2,1,,0)</f>
        <v>0</v>
      </c>
      <c r="AF581" s="1">
        <f>_xlfn.SWITCH(Sheet1!V581,Paper_Index_1,0.1,Paper_Index_2,0,,0)</f>
        <v>0</v>
      </c>
    </row>
    <row r="582" spans="1:32" x14ac:dyDescent="0.6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2"/>
      <c r="R582" s="21"/>
      <c r="S582" s="21"/>
      <c r="T582" s="21"/>
      <c r="U582" s="21"/>
      <c r="V582" s="21"/>
      <c r="W582" s="31">
        <f t="shared" ref="W582:W600" si="31">X582</f>
        <v>0</v>
      </c>
      <c r="X582" s="12">
        <f t="shared" si="30"/>
        <v>0</v>
      </c>
      <c r="Z582" s="1">
        <f>_xlfn.SWITCH(Sheet1!H582,Asar_1,1,Asar_2,0.5,Asar_3,2,Asar_4,1,,0)</f>
        <v>0</v>
      </c>
      <c r="AA582" s="8">
        <f t="shared" si="29"/>
        <v>0</v>
      </c>
      <c r="AB582" s="1">
        <f>_xlfn.SWITCH(Sheet1!R582,Bartar_1,0.2,Bartar_2,0.1,Bartar_3,0,,0)</f>
        <v>0</v>
      </c>
      <c r="AC582" s="1">
        <f>_xlfn.SWITCH(Sheet1!S582,Inter_1,0,Inter_2,0.2,Inter_3,0.1,,0)</f>
        <v>0</v>
      </c>
      <c r="AD582" s="1">
        <f>_xlfn.SWITCH(Sheet1!T582,Aff_Student_1,0.1,Aff_Student_2,0,,0)</f>
        <v>0</v>
      </c>
      <c r="AE582" s="1">
        <f>_xlfn.SWITCH(Sheet1!U582,Aff_Center_1,1.25,Aff_Center_2,1,,0)</f>
        <v>0</v>
      </c>
      <c r="AF582" s="1">
        <f>_xlfn.SWITCH(Sheet1!V582,Paper_Index_1,0.1,Paper_Index_2,0,,0)</f>
        <v>0</v>
      </c>
    </row>
    <row r="583" spans="1:32" x14ac:dyDescent="0.6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7"/>
      <c r="R583" s="16"/>
      <c r="S583" s="16"/>
      <c r="T583" s="16"/>
      <c r="U583" s="16"/>
      <c r="V583" s="16"/>
      <c r="W583" s="31">
        <f t="shared" si="31"/>
        <v>0</v>
      </c>
      <c r="X583" s="12">
        <f t="shared" si="30"/>
        <v>0</v>
      </c>
      <c r="Z583" s="1">
        <f>_xlfn.SWITCH(Sheet1!H583,Asar_1,1,Asar_2,0.5,Asar_3,2,Asar_4,1,,0)</f>
        <v>0</v>
      </c>
      <c r="AA583" s="8">
        <f t="shared" si="29"/>
        <v>0</v>
      </c>
      <c r="AB583" s="1">
        <f>_xlfn.SWITCH(Sheet1!R583,Bartar_1,0.2,Bartar_2,0.1,Bartar_3,0,,0)</f>
        <v>0</v>
      </c>
      <c r="AC583" s="1">
        <f>_xlfn.SWITCH(Sheet1!S583,Inter_1,0,Inter_2,0.2,Inter_3,0.1,,0)</f>
        <v>0</v>
      </c>
      <c r="AD583" s="1">
        <f>_xlfn.SWITCH(Sheet1!T583,Aff_Student_1,0.1,Aff_Student_2,0,,0)</f>
        <v>0</v>
      </c>
      <c r="AE583" s="1">
        <f>_xlfn.SWITCH(Sheet1!U583,Aff_Center_1,1.25,Aff_Center_2,1,,0)</f>
        <v>0</v>
      </c>
      <c r="AF583" s="1">
        <f>_xlfn.SWITCH(Sheet1!V583,Paper_Index_1,0.1,Paper_Index_2,0,,0)</f>
        <v>0</v>
      </c>
    </row>
    <row r="584" spans="1:32" x14ac:dyDescent="0.6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2"/>
      <c r="R584" s="21"/>
      <c r="S584" s="21"/>
      <c r="T584" s="21"/>
      <c r="U584" s="21"/>
      <c r="V584" s="21"/>
      <c r="W584" s="31">
        <f t="shared" si="31"/>
        <v>0</v>
      </c>
      <c r="X584" s="12">
        <f t="shared" si="30"/>
        <v>0</v>
      </c>
      <c r="Z584" s="1">
        <f>_xlfn.SWITCH(Sheet1!H584,Asar_1,1,Asar_2,0.5,Asar_3,2,Asar_4,1,,0)</f>
        <v>0</v>
      </c>
      <c r="AA584" s="8">
        <f t="shared" si="29"/>
        <v>0</v>
      </c>
      <c r="AB584" s="1">
        <f>_xlfn.SWITCH(Sheet1!R584,Bartar_1,0.2,Bartar_2,0.1,Bartar_3,0,,0)</f>
        <v>0</v>
      </c>
      <c r="AC584" s="1">
        <f>_xlfn.SWITCH(Sheet1!S584,Inter_1,0,Inter_2,0.2,Inter_3,0.1,,0)</f>
        <v>0</v>
      </c>
      <c r="AD584" s="1">
        <f>_xlfn.SWITCH(Sheet1!T584,Aff_Student_1,0.1,Aff_Student_2,0,,0)</f>
        <v>0</v>
      </c>
      <c r="AE584" s="1">
        <f>_xlfn.SWITCH(Sheet1!U584,Aff_Center_1,1.25,Aff_Center_2,1,,0)</f>
        <v>0</v>
      </c>
      <c r="AF584" s="1">
        <f>_xlfn.SWITCH(Sheet1!V584,Paper_Index_1,0.1,Paper_Index_2,0,,0)</f>
        <v>0</v>
      </c>
    </row>
    <row r="585" spans="1:32" x14ac:dyDescent="0.6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7"/>
      <c r="R585" s="16"/>
      <c r="S585" s="16"/>
      <c r="T585" s="16"/>
      <c r="U585" s="16"/>
      <c r="V585" s="16"/>
      <c r="W585" s="31">
        <f t="shared" si="31"/>
        <v>0</v>
      </c>
      <c r="X585" s="12">
        <f t="shared" si="30"/>
        <v>0</v>
      </c>
      <c r="Z585" s="1">
        <f>_xlfn.SWITCH(Sheet1!H585,Asar_1,1,Asar_2,0.5,Asar_3,2,Asar_4,1,,0)</f>
        <v>0</v>
      </c>
      <c r="AA585" s="8">
        <f t="shared" si="29"/>
        <v>0</v>
      </c>
      <c r="AB585" s="1">
        <f>_xlfn.SWITCH(Sheet1!R585,Bartar_1,0.2,Bartar_2,0.1,Bartar_3,0,,0)</f>
        <v>0</v>
      </c>
      <c r="AC585" s="1">
        <f>_xlfn.SWITCH(Sheet1!S585,Inter_1,0,Inter_2,0.2,Inter_3,0.1,,0)</f>
        <v>0</v>
      </c>
      <c r="AD585" s="1">
        <f>_xlfn.SWITCH(Sheet1!T585,Aff_Student_1,0.1,Aff_Student_2,0,,0)</f>
        <v>0</v>
      </c>
      <c r="AE585" s="1">
        <f>_xlfn.SWITCH(Sheet1!U585,Aff_Center_1,1.25,Aff_Center_2,1,,0)</f>
        <v>0</v>
      </c>
      <c r="AF585" s="1">
        <f>_xlfn.SWITCH(Sheet1!V585,Paper_Index_1,0.1,Paper_Index_2,0,,0)</f>
        <v>0</v>
      </c>
    </row>
    <row r="586" spans="1:32" x14ac:dyDescent="0.6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2"/>
      <c r="R586" s="21"/>
      <c r="S586" s="21"/>
      <c r="T586" s="21"/>
      <c r="U586" s="21"/>
      <c r="V586" s="21"/>
      <c r="W586" s="31">
        <f t="shared" si="31"/>
        <v>0</v>
      </c>
      <c r="X586" s="12">
        <f t="shared" si="30"/>
        <v>0</v>
      </c>
      <c r="Z586" s="1">
        <f>_xlfn.SWITCH(Sheet1!H586,Asar_1,1,Asar_2,0.5,Asar_3,2,Asar_4,1,,0)</f>
        <v>0</v>
      </c>
      <c r="AA586" s="8">
        <f t="shared" si="29"/>
        <v>0</v>
      </c>
      <c r="AB586" s="1">
        <f>_xlfn.SWITCH(Sheet1!R586,Bartar_1,0.2,Bartar_2,0.1,Bartar_3,0,,0)</f>
        <v>0</v>
      </c>
      <c r="AC586" s="1">
        <f>_xlfn.SWITCH(Sheet1!S586,Inter_1,0,Inter_2,0.2,Inter_3,0.1,,0)</f>
        <v>0</v>
      </c>
      <c r="AD586" s="1">
        <f>_xlfn.SWITCH(Sheet1!T586,Aff_Student_1,0.1,Aff_Student_2,0,,0)</f>
        <v>0</v>
      </c>
      <c r="AE586" s="1">
        <f>_xlfn.SWITCH(Sheet1!U586,Aff_Center_1,1.25,Aff_Center_2,1,,0)</f>
        <v>0</v>
      </c>
      <c r="AF586" s="1">
        <f>_xlfn.SWITCH(Sheet1!V586,Paper_Index_1,0.1,Paper_Index_2,0,,0)</f>
        <v>0</v>
      </c>
    </row>
    <row r="587" spans="1:32" x14ac:dyDescent="0.6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7"/>
      <c r="R587" s="16"/>
      <c r="S587" s="16"/>
      <c r="T587" s="16"/>
      <c r="U587" s="16"/>
      <c r="V587" s="16"/>
      <c r="W587" s="31">
        <f t="shared" si="31"/>
        <v>0</v>
      </c>
      <c r="X587" s="12">
        <f t="shared" si="30"/>
        <v>0</v>
      </c>
      <c r="Z587" s="1">
        <f>_xlfn.SWITCH(Sheet1!H587,Asar_1,1,Asar_2,0.5,Asar_3,2,Asar_4,1,,0)</f>
        <v>0</v>
      </c>
      <c r="AA587" s="8">
        <f t="shared" si="29"/>
        <v>0</v>
      </c>
      <c r="AB587" s="1">
        <f>_xlfn.SWITCH(Sheet1!R587,Bartar_1,0.2,Bartar_2,0.1,Bartar_3,0,,0)</f>
        <v>0</v>
      </c>
      <c r="AC587" s="1">
        <f>_xlfn.SWITCH(Sheet1!S587,Inter_1,0,Inter_2,0.2,Inter_3,0.1,,0)</f>
        <v>0</v>
      </c>
      <c r="AD587" s="1">
        <f>_xlfn.SWITCH(Sheet1!T587,Aff_Student_1,0.1,Aff_Student_2,0,,0)</f>
        <v>0</v>
      </c>
      <c r="AE587" s="1">
        <f>_xlfn.SWITCH(Sheet1!U587,Aff_Center_1,1.25,Aff_Center_2,1,,0)</f>
        <v>0</v>
      </c>
      <c r="AF587" s="1">
        <f>_xlfn.SWITCH(Sheet1!V587,Paper_Index_1,0.1,Paper_Index_2,0,,0)</f>
        <v>0</v>
      </c>
    </row>
    <row r="588" spans="1:32" x14ac:dyDescent="0.6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7"/>
      <c r="R588" s="16"/>
      <c r="S588" s="16"/>
      <c r="T588" s="16"/>
      <c r="U588" s="16"/>
      <c r="V588" s="16"/>
      <c r="W588" s="31">
        <f t="shared" si="31"/>
        <v>0</v>
      </c>
      <c r="X588" s="12">
        <f t="shared" si="30"/>
        <v>0</v>
      </c>
      <c r="Z588" s="1">
        <f>_xlfn.SWITCH(Sheet1!H588,Asar_1,1,Asar_2,0.5,Asar_3,2,Asar_4,1,,0)</f>
        <v>0</v>
      </c>
      <c r="AA588" s="8">
        <f t="shared" si="29"/>
        <v>0</v>
      </c>
      <c r="AB588" s="1">
        <f>_xlfn.SWITCH(Sheet1!R588,Bartar_1,0.2,Bartar_2,0.1,Bartar_3,0,,0)</f>
        <v>0</v>
      </c>
      <c r="AC588" s="1">
        <f>_xlfn.SWITCH(Sheet1!S588,Inter_1,0,Inter_2,0.2,Inter_3,0.1,,0)</f>
        <v>0</v>
      </c>
      <c r="AD588" s="1">
        <f>_xlfn.SWITCH(Sheet1!T588,Aff_Student_1,0.1,Aff_Student_2,0,,0)</f>
        <v>0</v>
      </c>
      <c r="AE588" s="1">
        <f>_xlfn.SWITCH(Sheet1!U588,Aff_Center_1,1.25,Aff_Center_2,1,,0)</f>
        <v>0</v>
      </c>
      <c r="AF588" s="1">
        <f>_xlfn.SWITCH(Sheet1!V588,Paper_Index_1,0.1,Paper_Index_2,0,,0)</f>
        <v>0</v>
      </c>
    </row>
    <row r="589" spans="1:32" x14ac:dyDescent="0.6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2"/>
      <c r="R589" s="21"/>
      <c r="S589" s="21"/>
      <c r="T589" s="21"/>
      <c r="U589" s="21"/>
      <c r="V589" s="21"/>
      <c r="W589" s="31">
        <f t="shared" si="31"/>
        <v>0</v>
      </c>
      <c r="X589" s="12">
        <f t="shared" si="30"/>
        <v>0</v>
      </c>
      <c r="Z589" s="1">
        <f>_xlfn.SWITCH(Sheet1!H589,Asar_1,1,Asar_2,0.5,Asar_3,2,Asar_4,1,,0)</f>
        <v>0</v>
      </c>
      <c r="AA589" s="8">
        <f t="shared" si="29"/>
        <v>0</v>
      </c>
      <c r="AB589" s="1">
        <f>_xlfn.SWITCH(Sheet1!R589,Bartar_1,0.2,Bartar_2,0.1,Bartar_3,0,,0)</f>
        <v>0</v>
      </c>
      <c r="AC589" s="1">
        <f>_xlfn.SWITCH(Sheet1!S589,Inter_1,0,Inter_2,0.2,Inter_3,0.1,,0)</f>
        <v>0</v>
      </c>
      <c r="AD589" s="1">
        <f>_xlfn.SWITCH(Sheet1!T589,Aff_Student_1,0.1,Aff_Student_2,0,,0)</f>
        <v>0</v>
      </c>
      <c r="AE589" s="1">
        <f>_xlfn.SWITCH(Sheet1!U589,Aff_Center_1,1.25,Aff_Center_2,1,,0)</f>
        <v>0</v>
      </c>
      <c r="AF589" s="1">
        <f>_xlfn.SWITCH(Sheet1!V589,Paper_Index_1,0.1,Paper_Index_2,0,,0)</f>
        <v>0</v>
      </c>
    </row>
    <row r="590" spans="1:32" x14ac:dyDescent="0.6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7"/>
      <c r="R590" s="16"/>
      <c r="S590" s="16"/>
      <c r="T590" s="16"/>
      <c r="U590" s="16"/>
      <c r="V590" s="16"/>
      <c r="W590" s="31">
        <f t="shared" si="31"/>
        <v>0</v>
      </c>
      <c r="X590" s="12">
        <f t="shared" si="30"/>
        <v>0</v>
      </c>
      <c r="Z590" s="1">
        <f>_xlfn.SWITCH(Sheet1!H590,Asar_1,1,Asar_2,0.5,Asar_3,2,Asar_4,1,,0)</f>
        <v>0</v>
      </c>
      <c r="AA590" s="8">
        <f t="shared" si="29"/>
        <v>0</v>
      </c>
      <c r="AB590" s="1">
        <f>_xlfn.SWITCH(Sheet1!R590,Bartar_1,0.2,Bartar_2,0.1,Bartar_3,0,,0)</f>
        <v>0</v>
      </c>
      <c r="AC590" s="1">
        <f>_xlfn.SWITCH(Sheet1!S590,Inter_1,0,Inter_2,0.2,Inter_3,0.1,,0)</f>
        <v>0</v>
      </c>
      <c r="AD590" s="1">
        <f>_xlfn.SWITCH(Sheet1!T590,Aff_Student_1,0.1,Aff_Student_2,0,,0)</f>
        <v>0</v>
      </c>
      <c r="AE590" s="1">
        <f>_xlfn.SWITCH(Sheet1!U590,Aff_Center_1,1.25,Aff_Center_2,1,,0)</f>
        <v>0</v>
      </c>
      <c r="AF590" s="1">
        <f>_xlfn.SWITCH(Sheet1!V590,Paper_Index_1,0.1,Paper_Index_2,0,,0)</f>
        <v>0</v>
      </c>
    </row>
    <row r="591" spans="1:32" x14ac:dyDescent="0.6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2"/>
      <c r="R591" s="21"/>
      <c r="S591" s="21"/>
      <c r="T591" s="21"/>
      <c r="U591" s="21"/>
      <c r="V591" s="21"/>
      <c r="W591" s="31">
        <f t="shared" si="31"/>
        <v>0</v>
      </c>
      <c r="X591" s="12">
        <f t="shared" si="30"/>
        <v>0</v>
      </c>
      <c r="Z591" s="1">
        <f>_xlfn.SWITCH(Sheet1!H591,Asar_1,1,Asar_2,0.5,Asar_3,2,Asar_4,1,,0)</f>
        <v>0</v>
      </c>
      <c r="AA591" s="8">
        <f t="shared" si="29"/>
        <v>0</v>
      </c>
      <c r="AB591" s="1">
        <f>_xlfn.SWITCH(Sheet1!R591,Bartar_1,0.2,Bartar_2,0.1,Bartar_3,0,,0)</f>
        <v>0</v>
      </c>
      <c r="AC591" s="1">
        <f>_xlfn.SWITCH(Sheet1!S591,Inter_1,0,Inter_2,0.2,Inter_3,0.1,,0)</f>
        <v>0</v>
      </c>
      <c r="AD591" s="1">
        <f>_xlfn.SWITCH(Sheet1!T591,Aff_Student_1,0.1,Aff_Student_2,0,,0)</f>
        <v>0</v>
      </c>
      <c r="AE591" s="1">
        <f>_xlfn.SWITCH(Sheet1!U591,Aff_Center_1,1.25,Aff_Center_2,1,,0)</f>
        <v>0</v>
      </c>
      <c r="AF591" s="1">
        <f>_xlfn.SWITCH(Sheet1!V591,Paper_Index_1,0.1,Paper_Index_2,0,,0)</f>
        <v>0</v>
      </c>
    </row>
    <row r="592" spans="1:32" x14ac:dyDescent="0.6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7"/>
      <c r="R592" s="16"/>
      <c r="S592" s="16"/>
      <c r="T592" s="16"/>
      <c r="U592" s="16"/>
      <c r="V592" s="16"/>
      <c r="W592" s="31">
        <f t="shared" si="31"/>
        <v>0</v>
      </c>
      <c r="X592" s="12">
        <f t="shared" si="30"/>
        <v>0</v>
      </c>
      <c r="Z592" s="1">
        <f>_xlfn.SWITCH(Sheet1!H592,Asar_1,1,Asar_2,0.5,Asar_3,2,Asar_4,1,,0)</f>
        <v>0</v>
      </c>
      <c r="AA592" s="8">
        <f t="shared" si="29"/>
        <v>0</v>
      </c>
      <c r="AB592" s="1">
        <f>_xlfn.SWITCH(Sheet1!R592,Bartar_1,0.2,Bartar_2,0.1,Bartar_3,0,,0)</f>
        <v>0</v>
      </c>
      <c r="AC592" s="1">
        <f>_xlfn.SWITCH(Sheet1!S592,Inter_1,0,Inter_2,0.2,Inter_3,0.1,,0)</f>
        <v>0</v>
      </c>
      <c r="AD592" s="1">
        <f>_xlfn.SWITCH(Sheet1!T592,Aff_Student_1,0.1,Aff_Student_2,0,,0)</f>
        <v>0</v>
      </c>
      <c r="AE592" s="1">
        <f>_xlfn.SWITCH(Sheet1!U592,Aff_Center_1,1.25,Aff_Center_2,1,,0)</f>
        <v>0</v>
      </c>
      <c r="AF592" s="1">
        <f>_xlfn.SWITCH(Sheet1!V592,Paper_Index_1,0.1,Paper_Index_2,0,,0)</f>
        <v>0</v>
      </c>
    </row>
    <row r="593" spans="1:32" x14ac:dyDescent="0.6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7"/>
      <c r="R593" s="16"/>
      <c r="S593" s="16"/>
      <c r="T593" s="16"/>
      <c r="U593" s="16"/>
      <c r="V593" s="16"/>
      <c r="W593" s="31">
        <f t="shared" si="31"/>
        <v>0</v>
      </c>
      <c r="X593" s="12">
        <f t="shared" si="30"/>
        <v>0</v>
      </c>
      <c r="Z593" s="1">
        <f>_xlfn.SWITCH(Sheet1!H593,Asar_1,1,Asar_2,0.5,Asar_3,2,Asar_4,1,,0)</f>
        <v>0</v>
      </c>
      <c r="AA593" s="8">
        <f t="shared" si="29"/>
        <v>0</v>
      </c>
      <c r="AB593" s="1">
        <f>_xlfn.SWITCH(Sheet1!R593,Bartar_1,0.2,Bartar_2,0.1,Bartar_3,0,,0)</f>
        <v>0</v>
      </c>
      <c r="AC593" s="1">
        <f>_xlfn.SWITCH(Sheet1!S593,Inter_1,0,Inter_2,0.2,Inter_3,0.1,,0)</f>
        <v>0</v>
      </c>
      <c r="AD593" s="1">
        <f>_xlfn.SWITCH(Sheet1!T593,Aff_Student_1,0.1,Aff_Student_2,0,,0)</f>
        <v>0</v>
      </c>
      <c r="AE593" s="1">
        <f>_xlfn.SWITCH(Sheet1!U593,Aff_Center_1,1.25,Aff_Center_2,1,,0)</f>
        <v>0</v>
      </c>
      <c r="AF593" s="1">
        <f>_xlfn.SWITCH(Sheet1!V593,Paper_Index_1,0.1,Paper_Index_2,0,,0)</f>
        <v>0</v>
      </c>
    </row>
    <row r="594" spans="1:32" x14ac:dyDescent="0.6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2"/>
      <c r="R594" s="21"/>
      <c r="S594" s="21"/>
      <c r="T594" s="21"/>
      <c r="U594" s="21"/>
      <c r="V594" s="21"/>
      <c r="W594" s="31">
        <f t="shared" si="31"/>
        <v>0</v>
      </c>
      <c r="X594" s="12">
        <f t="shared" si="30"/>
        <v>0</v>
      </c>
      <c r="Z594" s="1">
        <f>_xlfn.SWITCH(Sheet1!H594,Asar_1,1,Asar_2,0.5,Asar_3,2,Asar_4,1,,0)</f>
        <v>0</v>
      </c>
      <c r="AA594" s="8">
        <f t="shared" si="29"/>
        <v>0</v>
      </c>
      <c r="AB594" s="1">
        <f>_xlfn.SWITCH(Sheet1!R594,Bartar_1,0.2,Bartar_2,0.1,Bartar_3,0,,0)</f>
        <v>0</v>
      </c>
      <c r="AC594" s="1">
        <f>_xlfn.SWITCH(Sheet1!S594,Inter_1,0,Inter_2,0.2,Inter_3,0.1,,0)</f>
        <v>0</v>
      </c>
      <c r="AD594" s="1">
        <f>_xlfn.SWITCH(Sheet1!T594,Aff_Student_1,0.1,Aff_Student_2,0,,0)</f>
        <v>0</v>
      </c>
      <c r="AE594" s="1">
        <f>_xlfn.SWITCH(Sheet1!U594,Aff_Center_1,1.25,Aff_Center_2,1,,0)</f>
        <v>0</v>
      </c>
      <c r="AF594" s="1">
        <f>_xlfn.SWITCH(Sheet1!V594,Paper_Index_1,0.1,Paper_Index_2,0,,0)</f>
        <v>0</v>
      </c>
    </row>
    <row r="595" spans="1:32" x14ac:dyDescent="0.6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7"/>
      <c r="R595" s="16"/>
      <c r="S595" s="16"/>
      <c r="T595" s="16"/>
      <c r="U595" s="16"/>
      <c r="V595" s="16"/>
      <c r="W595" s="31">
        <f t="shared" si="31"/>
        <v>0</v>
      </c>
      <c r="X595" s="12">
        <f t="shared" si="30"/>
        <v>0</v>
      </c>
      <c r="Z595" s="1">
        <f>_xlfn.SWITCH(Sheet1!H595,Asar_1,1,Asar_2,0.5,Asar_3,2,Asar_4,1,,0)</f>
        <v>0</v>
      </c>
      <c r="AA595" s="8">
        <f t="shared" si="29"/>
        <v>0</v>
      </c>
      <c r="AB595" s="1">
        <f>_xlfn.SWITCH(Sheet1!R595,Bartar_1,0.2,Bartar_2,0.1,Bartar_3,0,,0)</f>
        <v>0</v>
      </c>
      <c r="AC595" s="1">
        <f>_xlfn.SWITCH(Sheet1!S595,Inter_1,0,Inter_2,0.2,Inter_3,0.1,,0)</f>
        <v>0</v>
      </c>
      <c r="AD595" s="1">
        <f>_xlfn.SWITCH(Sheet1!T595,Aff_Student_1,0.1,Aff_Student_2,0,,0)</f>
        <v>0</v>
      </c>
      <c r="AE595" s="1">
        <f>_xlfn.SWITCH(Sheet1!U595,Aff_Center_1,1.25,Aff_Center_2,1,,0)</f>
        <v>0</v>
      </c>
      <c r="AF595" s="1">
        <f>_xlfn.SWITCH(Sheet1!V595,Paper_Index_1,0.1,Paper_Index_2,0,,0)</f>
        <v>0</v>
      </c>
    </row>
    <row r="596" spans="1:32" x14ac:dyDescent="0.6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2"/>
      <c r="R596" s="21"/>
      <c r="S596" s="21"/>
      <c r="T596" s="21"/>
      <c r="U596" s="21"/>
      <c r="V596" s="21"/>
      <c r="W596" s="31">
        <f t="shared" si="31"/>
        <v>0</v>
      </c>
      <c r="X596" s="12">
        <f t="shared" si="30"/>
        <v>0</v>
      </c>
      <c r="Z596" s="1">
        <f>_xlfn.SWITCH(Sheet1!H596,Asar_1,1,Asar_2,0.5,Asar_3,2,Asar_4,1,,0)</f>
        <v>0</v>
      </c>
      <c r="AA596" s="8">
        <f t="shared" si="29"/>
        <v>0</v>
      </c>
      <c r="AB596" s="1">
        <f>_xlfn.SWITCH(Sheet1!R596,Bartar_1,0.2,Bartar_2,0.1,Bartar_3,0,,0)</f>
        <v>0</v>
      </c>
      <c r="AC596" s="1">
        <f>_xlfn.SWITCH(Sheet1!S596,Inter_1,0,Inter_2,0.2,Inter_3,0.1,,0)</f>
        <v>0</v>
      </c>
      <c r="AD596" s="1">
        <f>_xlfn.SWITCH(Sheet1!T596,Aff_Student_1,0.1,Aff_Student_2,0,,0)</f>
        <v>0</v>
      </c>
      <c r="AE596" s="1">
        <f>_xlfn.SWITCH(Sheet1!U596,Aff_Center_1,1.25,Aff_Center_2,1,,0)</f>
        <v>0</v>
      </c>
      <c r="AF596" s="1">
        <f>_xlfn.SWITCH(Sheet1!V596,Paper_Index_1,0.1,Paper_Index_2,0,,0)</f>
        <v>0</v>
      </c>
    </row>
    <row r="597" spans="1:32" x14ac:dyDescent="0.6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7"/>
      <c r="R597" s="16"/>
      <c r="S597" s="16"/>
      <c r="T597" s="16"/>
      <c r="U597" s="16"/>
      <c r="V597" s="16"/>
      <c r="W597" s="31">
        <f t="shared" si="31"/>
        <v>0</v>
      </c>
      <c r="X597" s="12">
        <f t="shared" si="30"/>
        <v>0</v>
      </c>
      <c r="Z597" s="1">
        <f>_xlfn.SWITCH(Sheet1!H597,Asar_1,1,Asar_2,0.5,Asar_3,2,Asar_4,1,,0)</f>
        <v>0</v>
      </c>
      <c r="AA597" s="8">
        <f t="shared" si="29"/>
        <v>0</v>
      </c>
      <c r="AB597" s="1">
        <f>_xlfn.SWITCH(Sheet1!R597,Bartar_1,0.2,Bartar_2,0.1,Bartar_3,0,,0)</f>
        <v>0</v>
      </c>
      <c r="AC597" s="1">
        <f>_xlfn.SWITCH(Sheet1!S597,Inter_1,0,Inter_2,0.2,Inter_3,0.1,,0)</f>
        <v>0</v>
      </c>
      <c r="AD597" s="1">
        <f>_xlfn.SWITCH(Sheet1!T597,Aff_Student_1,0.1,Aff_Student_2,0,,0)</f>
        <v>0</v>
      </c>
      <c r="AE597" s="1">
        <f>_xlfn.SWITCH(Sheet1!U597,Aff_Center_1,1.25,Aff_Center_2,1,,0)</f>
        <v>0</v>
      </c>
      <c r="AF597" s="1">
        <f>_xlfn.SWITCH(Sheet1!V597,Paper_Index_1,0.1,Paper_Index_2,0,,0)</f>
        <v>0</v>
      </c>
    </row>
    <row r="598" spans="1:32" x14ac:dyDescent="0.6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2"/>
      <c r="R598" s="21"/>
      <c r="S598" s="21"/>
      <c r="T598" s="21"/>
      <c r="U598" s="21"/>
      <c r="V598" s="21"/>
      <c r="W598" s="31">
        <f t="shared" si="31"/>
        <v>0</v>
      </c>
      <c r="X598" s="12">
        <f t="shared" si="30"/>
        <v>0</v>
      </c>
      <c r="Z598" s="1">
        <f>_xlfn.SWITCH(Sheet1!H598,Asar_1,1,Asar_2,0.5,Asar_3,2,Asar_4,1,,0)</f>
        <v>0</v>
      </c>
      <c r="AA598" s="8">
        <f t="shared" si="29"/>
        <v>0</v>
      </c>
      <c r="AB598" s="1">
        <f>_xlfn.SWITCH(Sheet1!R598,Bartar_1,0.2,Bartar_2,0.1,Bartar_3,0,,0)</f>
        <v>0</v>
      </c>
      <c r="AC598" s="1">
        <f>_xlfn.SWITCH(Sheet1!S598,Inter_1,0,Inter_2,0.2,Inter_3,0.1,,0)</f>
        <v>0</v>
      </c>
      <c r="AD598" s="1">
        <f>_xlfn.SWITCH(Sheet1!T598,Aff_Student_1,0.1,Aff_Student_2,0,,0)</f>
        <v>0</v>
      </c>
      <c r="AE598" s="1">
        <f>_xlfn.SWITCH(Sheet1!U598,Aff_Center_1,1.25,Aff_Center_2,1,,0)</f>
        <v>0</v>
      </c>
      <c r="AF598" s="1">
        <f>_xlfn.SWITCH(Sheet1!V598,Paper_Index_1,0.1,Paper_Index_2,0,,0)</f>
        <v>0</v>
      </c>
    </row>
    <row r="599" spans="1:32" x14ac:dyDescent="0.6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7"/>
      <c r="R599" s="16"/>
      <c r="S599" s="16"/>
      <c r="T599" s="16"/>
      <c r="U599" s="16"/>
      <c r="V599" s="16"/>
      <c r="W599" s="31">
        <f t="shared" si="31"/>
        <v>0</v>
      </c>
      <c r="X599" s="12">
        <f t="shared" si="30"/>
        <v>0</v>
      </c>
      <c r="Z599" s="1">
        <f>_xlfn.SWITCH(Sheet1!H599,Asar_1,1,Asar_2,0.5,Asar_3,2,Asar_4,1,,0)</f>
        <v>0</v>
      </c>
      <c r="AA599" s="8">
        <f t="shared" si="29"/>
        <v>0</v>
      </c>
      <c r="AB599" s="1">
        <f>_xlfn.SWITCH(Sheet1!R599,Bartar_1,0.2,Bartar_2,0.1,Bartar_3,0,,0)</f>
        <v>0</v>
      </c>
      <c r="AC599" s="1">
        <f>_xlfn.SWITCH(Sheet1!S599,Inter_1,0,Inter_2,0.2,Inter_3,0.1,,0)</f>
        <v>0</v>
      </c>
      <c r="AD599" s="1">
        <f>_xlfn.SWITCH(Sheet1!T599,Aff_Student_1,0.1,Aff_Student_2,0,,0)</f>
        <v>0</v>
      </c>
      <c r="AE599" s="1">
        <f>_xlfn.SWITCH(Sheet1!U599,Aff_Center_1,1.25,Aff_Center_2,1,,0)</f>
        <v>0</v>
      </c>
      <c r="AF599" s="1">
        <f>_xlfn.SWITCH(Sheet1!V599,Paper_Index_1,0.1,Paper_Index_2,0,,0)</f>
        <v>0</v>
      </c>
    </row>
    <row r="600" spans="1:32" x14ac:dyDescent="0.6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2"/>
      <c r="R600" s="21"/>
      <c r="S600" s="21"/>
      <c r="T600" s="21"/>
      <c r="U600" s="21"/>
      <c r="V600" s="21"/>
      <c r="W600" s="31">
        <f t="shared" si="31"/>
        <v>0</v>
      </c>
      <c r="X600" s="12">
        <f t="shared" si="30"/>
        <v>0</v>
      </c>
      <c r="Z600" s="1">
        <f>_xlfn.SWITCH(Sheet1!H600,Asar_1,1,Asar_2,0.5,Asar_3,2,Asar_4,1,,0)</f>
        <v>0</v>
      </c>
      <c r="AA600" s="8">
        <f t="shared" si="29"/>
        <v>0</v>
      </c>
      <c r="AB600" s="1">
        <f>_xlfn.SWITCH(Sheet1!R600,Bartar_1,0.2,Bartar_2,0.1,Bartar_3,0,,0)</f>
        <v>0</v>
      </c>
      <c r="AC600" s="1">
        <f>_xlfn.SWITCH(Sheet1!S600,Inter_1,0,Inter_2,0.2,Inter_3,0.1,,0)</f>
        <v>0</v>
      </c>
      <c r="AD600" s="1">
        <f>_xlfn.SWITCH(Sheet1!T600,Aff_Student_1,0.1,Aff_Student_2,0,,0)</f>
        <v>0</v>
      </c>
      <c r="AE600" s="1">
        <f>_xlfn.SWITCH(Sheet1!U600,Aff_Center_1,1.25,Aff_Center_2,1,,0)</f>
        <v>0</v>
      </c>
      <c r="AF600" s="1">
        <f>_xlfn.SWITCH(Sheet1!V600,Paper_Index_1,0.1,Paper_Index_2,0,,0)</f>
        <v>0</v>
      </c>
    </row>
  </sheetData>
  <sheetProtection formatCells="0" formatColumns="0" formatRows="0" insertColumns="0" insertRows="0" insertHyperlinks="0" deleteColumns="0" deleteRows="0" sort="0" autoFilter="0" pivotTables="0"/>
  <protectedRanges>
    <protectedRange algorithmName="SHA-512" hashValue="G1oIZEXJo2UIEEOcxkZJfiaTvgl1aB3Y+2wmHOuPiox6pk79pFtDNHl9vQWYqOo7vPsXEj2PrUiTIb5Gkew3bg==" saltValue="TReiJjyD/EPqrAmF3jB6uA==" spinCount="100000" sqref="X4:AF600" name="Formula_Range"/>
  </protectedRanges>
  <customSheetViews>
    <customSheetView guid="{E4EDABCF-011E-46AD-81BF-E46AE6A7CDDA}">
      <selection activeCell="A3" sqref="A3:V4"/>
      <pageMargins left="0.7" right="0.7" top="0.75" bottom="0.75" header="0.3" footer="0.3"/>
    </customSheetView>
  </customSheetViews>
  <phoneticPr fontId="7" type="noConversion"/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Sheet2!$B$5:$B$6</xm:f>
          </x14:formula1>
          <xm:sqref>G5:G600</xm:sqref>
        </x14:dataValidation>
        <x14:dataValidation type="list" allowBlank="1" showInputMessage="1" showErrorMessage="1">
          <x14:formula1>
            <xm:f>Sheet2!$C$5:$C$8</xm:f>
          </x14:formula1>
          <xm:sqref>H5:H600</xm:sqref>
        </x14:dataValidation>
        <x14:dataValidation type="list" allowBlank="1" showInputMessage="1" showErrorMessage="1">
          <x14:formula1>
            <xm:f>Sheet2!$E$5:$E$7</xm:f>
          </x14:formula1>
          <xm:sqref>P5:P600</xm:sqref>
        </x14:dataValidation>
        <x14:dataValidation type="list" allowBlank="1" showInputMessage="1" showErrorMessage="1">
          <x14:formula1>
            <xm:f>Sheet2!$G$5:$G$7</xm:f>
          </x14:formula1>
          <xm:sqref>R5:R600</xm:sqref>
        </x14:dataValidation>
        <x14:dataValidation type="list" allowBlank="1" showInputMessage="1" showErrorMessage="1">
          <x14:formula1>
            <xm:f>Sheet2!$H$5:$H$7</xm:f>
          </x14:formula1>
          <xm:sqref>S5:S600</xm:sqref>
        </x14:dataValidation>
        <x14:dataValidation type="list" allowBlank="1" showInputMessage="1" showErrorMessage="1">
          <x14:formula1>
            <xm:f>Sheet2!$I$5:$I$6</xm:f>
          </x14:formula1>
          <xm:sqref>T5:T600</xm:sqref>
        </x14:dataValidation>
        <x14:dataValidation type="list" allowBlank="1" showInputMessage="1" showErrorMessage="1">
          <x14:formula1>
            <xm:f>Sheet2!$J$5:$J$6</xm:f>
          </x14:formula1>
          <xm:sqref>U5:U600</xm:sqref>
        </x14:dataValidation>
        <x14:dataValidation type="list" allowBlank="1" showInputMessage="1" showErrorMessage="1">
          <x14:formula1>
            <xm:f>Sheet2!$K$5:$K$6</xm:f>
          </x14:formula1>
          <xm:sqref>V5:V600</xm:sqref>
        </x14:dataValidation>
        <x14:dataValidation type="list" allowBlank="1" showInputMessage="1" showErrorMessage="1">
          <x14:formula1>
            <xm:f>Sheet2!$D$5:$D$8</xm:f>
          </x14:formula1>
          <xm:sqref>O5:O600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"/>
  <sheetViews>
    <sheetView rightToLeft="1" showRuler="0" zoomScaleNormal="100" zoomScalePageLayoutView="115" workbookViewId="0">
      <selection activeCell="I13" sqref="I13"/>
    </sheetView>
  </sheetViews>
  <sheetFormatPr defaultRowHeight="22.5" x14ac:dyDescent="0.6"/>
  <cols>
    <col min="1" max="1" width="9.140625" style="1"/>
    <col min="2" max="2" width="19.7109375" style="1" customWidth="1"/>
    <col min="3" max="3" width="32.42578125" style="1" customWidth="1"/>
    <col min="4" max="4" width="39.7109375" style="1" customWidth="1"/>
    <col min="5" max="5" width="30.7109375" style="1" customWidth="1"/>
    <col min="6" max="6" width="9.85546875" style="1" customWidth="1"/>
    <col min="7" max="7" width="17" style="1" customWidth="1"/>
    <col min="8" max="8" width="19.7109375" style="1" customWidth="1"/>
    <col min="9" max="9" width="17.140625" style="1" customWidth="1"/>
    <col min="10" max="10" width="30.7109375" style="1" customWidth="1"/>
    <col min="11" max="11" width="31.28515625" style="1" bestFit="1" customWidth="1"/>
    <col min="12" max="16384" width="9.140625" style="1"/>
  </cols>
  <sheetData>
    <row r="2" spans="1:12" ht="23.25" thickBot="1" x14ac:dyDescent="0.65">
      <c r="C2" s="13" t="str">
        <f>C6</f>
        <v>مقاله نمایه نشده (علمی پژوهشی)</v>
      </c>
      <c r="D2" s="1" t="s">
        <v>26</v>
      </c>
      <c r="L2" s="1">
        <v>2</v>
      </c>
    </row>
    <row r="3" spans="1:12" x14ac:dyDescent="0.6">
      <c r="A3" s="34"/>
      <c r="B3" s="35"/>
      <c r="C3" s="35"/>
      <c r="D3" s="36"/>
      <c r="E3" s="35"/>
      <c r="F3" s="35"/>
      <c r="G3" s="35"/>
      <c r="H3" s="37"/>
      <c r="I3" s="38" t="s">
        <v>18</v>
      </c>
      <c r="J3" s="38"/>
      <c r="K3" s="2"/>
    </row>
    <row r="4" spans="1:12" ht="23.25" thickBot="1" x14ac:dyDescent="0.65">
      <c r="A4" s="3" t="s">
        <v>0</v>
      </c>
      <c r="B4" s="4" t="s">
        <v>6</v>
      </c>
      <c r="C4" s="4" t="s">
        <v>7</v>
      </c>
      <c r="D4" s="4" t="s">
        <v>12</v>
      </c>
      <c r="E4" s="4" t="s">
        <v>13</v>
      </c>
      <c r="F4" s="5" t="s">
        <v>14</v>
      </c>
      <c r="G4" s="4" t="s">
        <v>69</v>
      </c>
      <c r="H4" s="4" t="s">
        <v>15</v>
      </c>
      <c r="I4" s="4" t="s">
        <v>17</v>
      </c>
      <c r="J4" s="4" t="s">
        <v>19</v>
      </c>
      <c r="K4" s="6" t="s">
        <v>16</v>
      </c>
    </row>
    <row r="5" spans="1:12" x14ac:dyDescent="0.6">
      <c r="B5" s="1" t="s">
        <v>20</v>
      </c>
      <c r="C5" s="1" t="s">
        <v>22</v>
      </c>
      <c r="D5" s="14" t="s">
        <v>43</v>
      </c>
      <c r="E5" s="1" t="s">
        <v>29</v>
      </c>
      <c r="G5" s="15" t="s">
        <v>37</v>
      </c>
      <c r="H5" s="1" t="s">
        <v>33</v>
      </c>
      <c r="I5" s="1" t="s">
        <v>36</v>
      </c>
      <c r="J5" s="1" t="s">
        <v>36</v>
      </c>
      <c r="K5" s="1" t="s">
        <v>36</v>
      </c>
      <c r="L5" s="1">
        <f>_xlfn.SWITCH(C5,C5,1,C6,2)</f>
        <v>1</v>
      </c>
    </row>
    <row r="6" spans="1:12" x14ac:dyDescent="0.6">
      <c r="B6" s="1" t="s">
        <v>21</v>
      </c>
      <c r="C6" s="1" t="s">
        <v>23</v>
      </c>
      <c r="D6" s="15" t="s">
        <v>41</v>
      </c>
      <c r="E6" s="1" t="s">
        <v>28</v>
      </c>
      <c r="G6" s="15" t="s">
        <v>32</v>
      </c>
      <c r="H6" s="1" t="s">
        <v>34</v>
      </c>
      <c r="I6" s="1" t="s">
        <v>33</v>
      </c>
      <c r="J6" s="1" t="s">
        <v>33</v>
      </c>
      <c r="K6" s="1" t="s">
        <v>33</v>
      </c>
    </row>
    <row r="7" spans="1:12" x14ac:dyDescent="0.6">
      <c r="C7" s="1" t="s">
        <v>24</v>
      </c>
      <c r="D7" s="15" t="s">
        <v>42</v>
      </c>
      <c r="E7" s="1" t="s">
        <v>30</v>
      </c>
      <c r="G7" s="1" t="s">
        <v>31</v>
      </c>
      <c r="H7" s="1" t="s">
        <v>35</v>
      </c>
    </row>
    <row r="8" spans="1:12" x14ac:dyDescent="0.6">
      <c r="C8" s="1" t="s">
        <v>25</v>
      </c>
      <c r="D8" s="15" t="s">
        <v>27</v>
      </c>
    </row>
    <row r="11" spans="1:12" x14ac:dyDescent="0.6">
      <c r="D11" s="15"/>
    </row>
  </sheetData>
  <sheetProtection selectLockedCells="1"/>
  <protectedRanges>
    <protectedRange sqref="C2" name="Range1"/>
  </protectedRanges>
  <customSheetViews>
    <customSheetView guid="{E4EDABCF-011E-46AD-81BF-E46AE6A7CDDA}" showPageBreaks="1" showGridLines="0" showRowCol="0" view="pageLayout" showRuler="0">
      <selection activeCell="H13" sqref="H13"/>
      <pageMargins left="0.7" right="0.7" top="0.75" bottom="0.75" header="0.3" footer="0.3"/>
      <pageSetup orientation="portrait" horizontalDpi="4294967295" verticalDpi="4294967295" r:id="rId1"/>
    </customSheetView>
  </customSheetViews>
  <mergeCells count="3">
    <mergeCell ref="A3:C3"/>
    <mergeCell ref="D3:H3"/>
    <mergeCell ref="I3:J3"/>
  </mergeCells>
  <pageMargins left="0.7" right="0.7" top="0.75" bottom="0.75" header="0.3" footer="0.3"/>
  <pageSetup scale="35" orientation="portrait" horizontalDpi="4294967295" verticalDpi="4294967295" r:id="rId2"/>
  <colBreaks count="1" manualBreakCount="1">
    <brk id="11" max="3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4"/>
  <sheetViews>
    <sheetView rightToLeft="1" workbookViewId="0">
      <selection activeCell="C11" sqref="C11"/>
    </sheetView>
  </sheetViews>
  <sheetFormatPr defaultRowHeight="15" x14ac:dyDescent="0.25"/>
  <cols>
    <col min="1" max="2" width="9.140625" style="7"/>
    <col min="3" max="3" width="30.140625" style="7" bestFit="1" customWidth="1"/>
    <col min="4" max="16384" width="9.140625" style="7"/>
  </cols>
  <sheetData>
    <row r="3" spans="2:3" x14ac:dyDescent="0.25">
      <c r="B3"/>
    </row>
    <row r="4" spans="2:3" x14ac:dyDescent="0.25">
      <c r="C4" t="s">
        <v>25</v>
      </c>
    </row>
  </sheetData>
  <sheetProtection sheet="1" objects="1" scenarios="1"/>
  <protectedRanges>
    <protectedRange sqref="B3" name="Range1_1"/>
  </protectedRanges>
  <customSheetViews>
    <customSheetView guid="{E4EDABCF-011E-46AD-81BF-E46AE6A7CDDA}">
      <selection activeCell="C11" sqref="C11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29</vt:i4>
      </vt:variant>
    </vt:vector>
  </HeadingPairs>
  <TitlesOfParts>
    <vt:vector size="32" baseType="lpstr">
      <vt:lpstr>Sheet1</vt:lpstr>
      <vt:lpstr>Sheet2</vt:lpstr>
      <vt:lpstr>Sheet3</vt:lpstr>
      <vt:lpstr>aa</vt:lpstr>
      <vt:lpstr>Aff_Center_1</vt:lpstr>
      <vt:lpstr>Aff_Center_2</vt:lpstr>
      <vt:lpstr>Aff_Student_1</vt:lpstr>
      <vt:lpstr>Aff_Student_2</vt:lpstr>
      <vt:lpstr>Asar_1</vt:lpstr>
      <vt:lpstr>Asar_2</vt:lpstr>
      <vt:lpstr>Asar_3</vt:lpstr>
      <vt:lpstr>Asar_4</vt:lpstr>
      <vt:lpstr>Bartar_1</vt:lpstr>
      <vt:lpstr>Bartar_2</vt:lpstr>
      <vt:lpstr>Bartar_3</vt:lpstr>
      <vt:lpstr>BasePrice</vt:lpstr>
      <vt:lpstr>Col_Title</vt:lpstr>
      <vt:lpstr>colName</vt:lpstr>
      <vt:lpstr>Formula_Temp</vt:lpstr>
      <vt:lpstr>Ifr</vt:lpstr>
      <vt:lpstr>Inter</vt:lpstr>
      <vt:lpstr>Inter_1</vt:lpstr>
      <vt:lpstr>Inter_2</vt:lpstr>
      <vt:lpstr>Inter_3</vt:lpstr>
      <vt:lpstr>Jaygah_1</vt:lpstr>
      <vt:lpstr>Jaygah_2</vt:lpstr>
      <vt:lpstr>Jaygah_3</vt:lpstr>
      <vt:lpstr>Paper_Index_1</vt:lpstr>
      <vt:lpstr>Paper_Index_2</vt:lpstr>
      <vt:lpstr>Sheet2!Print_Area</vt:lpstr>
      <vt:lpstr>Researcher_300</vt:lpstr>
      <vt:lpstr>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KIA</dc:creator>
  <cp:lastModifiedBy>zolfaghri</cp:lastModifiedBy>
  <dcterms:created xsi:type="dcterms:W3CDTF">2023-06-13T08:42:49Z</dcterms:created>
  <dcterms:modified xsi:type="dcterms:W3CDTF">2024-02-06T09:45:20Z</dcterms:modified>
</cp:coreProperties>
</file>